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МиГ от 16.11.23" sheetId="1" r:id="rId1"/>
    <sheet name="МИГ+ от 16.09.2023" sheetId="2" r:id="rId2"/>
    <sheet name="МиГ Ушинского от 21.09.23" sheetId="3" r:id="rId3"/>
  </sheets>
  <definedNames/>
  <calcPr fullCalcOnLoad="1"/>
</workbook>
</file>

<file path=xl/sharedStrings.xml><?xml version="1.0" encoding="utf-8"?>
<sst xmlns="http://schemas.openxmlformats.org/spreadsheetml/2006/main" count="1119" uniqueCount="410">
  <si>
    <t>ФИО</t>
  </si>
  <si>
    <t>Должность</t>
  </si>
  <si>
    <t>Учебное заведение</t>
  </si>
  <si>
    <t>Дата получения</t>
  </si>
  <si>
    <t>Специальность</t>
  </si>
  <si>
    <t>Год окончания</t>
  </si>
  <si>
    <t>Уровень образования</t>
  </si>
  <si>
    <t>Высшее профессиональное образование</t>
  </si>
  <si>
    <t>Лечебное дело</t>
  </si>
  <si>
    <t>Физиотерапия</t>
  </si>
  <si>
    <t>Врач функциональной диагностики</t>
  </si>
  <si>
    <t>Функциональная диагностика</t>
  </si>
  <si>
    <t>Врач-терапевт</t>
  </si>
  <si>
    <t>Организация здравоохранения и общественное здоровье</t>
  </si>
  <si>
    <t>Ультразвуковая диагностика</t>
  </si>
  <si>
    <t>Главная медицинская сестра</t>
  </si>
  <si>
    <t>Медицинская сестра</t>
  </si>
  <si>
    <t>Среднее профессиональное образование</t>
  </si>
  <si>
    <t>Сестринское дело</t>
  </si>
  <si>
    <t>Медицинское училище №22 Комитета Здравоохранения Москвы</t>
  </si>
  <si>
    <t>Врач ультразвуковой диагностики</t>
  </si>
  <si>
    <t>Дата окончания</t>
  </si>
  <si>
    <t>Квалификация</t>
  </si>
  <si>
    <t>Врач-лечебник</t>
  </si>
  <si>
    <t>Врач</t>
  </si>
  <si>
    <t>Фельдшер</t>
  </si>
  <si>
    <t>Специалист по адаптивной физической культуре</t>
  </si>
  <si>
    <t xml:space="preserve">Сведения из документа об образовании </t>
  </si>
  <si>
    <t xml:space="preserve">Сведения из сертификата специалиста </t>
  </si>
  <si>
    <t>Архангельский государственный медицинский институт</t>
  </si>
  <si>
    <t>ООО "Центр Специализированного образования "Проф-ресурс"</t>
  </si>
  <si>
    <t>Профпатология</t>
  </si>
  <si>
    <t>Экспертиза временной нетрудоспособности</t>
  </si>
  <si>
    <t>ООО "Многопрофильная Академия развития и технологий"</t>
  </si>
  <si>
    <t>Рябинина Татьяна Леонидовна</t>
  </si>
  <si>
    <t>Российский Университет дружбы народов г. Москва</t>
  </si>
  <si>
    <t>ООО "Хорс-Групп</t>
  </si>
  <si>
    <t>Инфекционные болезни</t>
  </si>
  <si>
    <t>Федеральное государственное бюджетное образовательное учрежедние высшего образования "Сыктывкарский государственный университет имени Питирима Сорокина" г. Сыктывкар</t>
  </si>
  <si>
    <t>Федеральное государственное бюджетное образовательное учрежедние высшего образования "Сыктывкарский государственный университет имени Питирима Сорокина"     г. Сыктывкар</t>
  </si>
  <si>
    <t>Кавадеев Олег Евгеньевич</t>
  </si>
  <si>
    <t>Врач-офтальмолог</t>
  </si>
  <si>
    <t>Государственное бюджетное образовательное учреждение высшего профессионального образования "Северный государственный медицинский университет" Министерства здравоохранения РФ г. Архангельск</t>
  </si>
  <si>
    <t>ФГБОУ ВО "Северный государственный медицинский университет"</t>
  </si>
  <si>
    <t>Офтальмология</t>
  </si>
  <si>
    <t>НОЧУ ДПО УИЦ "КОМПиЯ"</t>
  </si>
  <si>
    <t>Клиническая лабораторная диагностика</t>
  </si>
  <si>
    <t>Калиногорская Валентина Михайловна</t>
  </si>
  <si>
    <t>Петрозаводский государственный университет</t>
  </si>
  <si>
    <t>Педиатрия</t>
  </si>
  <si>
    <t>Врач-педиатр</t>
  </si>
  <si>
    <t>Киреева Наталья Михайловна</t>
  </si>
  <si>
    <t>Врач акушер-гинеколог,  врач УЗД</t>
  </si>
  <si>
    <t>Государственное образовательное учреждение высшего профессионального образования "Северный государственный медицинский университет (г. Архангельск) Федерального агенства по здравоохранению и социальному развитию"</t>
  </si>
  <si>
    <t>Акушерство и гинекология</t>
  </si>
  <si>
    <t>Колтовая Елена Николаевна</t>
  </si>
  <si>
    <t xml:space="preserve">Врач- детский кардиолог,                      врач-педиатр </t>
  </si>
  <si>
    <t>Автономная некоммерческая организация дополнительного профессионального образования "Центр последипломного образования медицинских работников"</t>
  </si>
  <si>
    <t>Детская кардиология</t>
  </si>
  <si>
    <t>Частное учреждение дополнительного профессионального образования "Академия непрерывного медицинского образования"</t>
  </si>
  <si>
    <t>Константинова Елена Владимировна</t>
  </si>
  <si>
    <t>Врач-гастроэнтеролог,  врач-педиатр</t>
  </si>
  <si>
    <t>Архангельский государственный ордена Трудового Красного знамени медицинский институт</t>
  </si>
  <si>
    <t>АНО ДПО"Санкт-Петербургский Межотраслевой Институ Повышения Квалификация"</t>
  </si>
  <si>
    <t>Гастроэнтерология</t>
  </si>
  <si>
    <t>Кошутин Евгений Николаевич</t>
  </si>
  <si>
    <t>Врач-невролог</t>
  </si>
  <si>
    <t>АНО ДПО "Санкт-Петербургский Межотраслевой Институт Повышения Квалификации"</t>
  </si>
  <si>
    <t>Неврология</t>
  </si>
  <si>
    <t>Красов Александр Николаевич</t>
  </si>
  <si>
    <t>Врач-оториноларинголог</t>
  </si>
  <si>
    <t>Оториноларингология</t>
  </si>
  <si>
    <t>Кулаков Сергей Витальевич</t>
  </si>
  <si>
    <t>Частное учреждение дополнительного профессионального образования "ЦСПБ"</t>
  </si>
  <si>
    <t>Лаптева Лариса Николаевна</t>
  </si>
  <si>
    <t>Керченское  медицинское училище</t>
  </si>
  <si>
    <t>Медицинская сетра</t>
  </si>
  <si>
    <t>Общество с ограниченной ответственностью "Центр Специализированного Образования "Проф-Ресурс"</t>
  </si>
  <si>
    <t>Макарова Наталья Юрьевна</t>
  </si>
  <si>
    <t>Медицинская сестра кабинета функциональной диагностики</t>
  </si>
  <si>
    <t>Котласское медицинское училище</t>
  </si>
  <si>
    <t>Общество с ограниченной ответственностью "Центр Специализированного образования "Проф-Ресурс"</t>
  </si>
  <si>
    <t>Мальцева Екатерина Владимировна</t>
  </si>
  <si>
    <t>Врач-кардиолог</t>
  </si>
  <si>
    <t>Архангельская государственная медицинская академия</t>
  </si>
  <si>
    <t>Северный государственный медицинский университет</t>
  </si>
  <si>
    <t>Кардиология</t>
  </si>
  <si>
    <t>Федеральное государственное бюджетное образовательное учереждение высшего образования "Северный государственный медицинский университет"</t>
  </si>
  <si>
    <t>Жемчужная Елена Валерьевна</t>
  </si>
  <si>
    <t>Управляющая</t>
  </si>
  <si>
    <t>Фельдшер общей практики</t>
  </si>
  <si>
    <t>Автономная некоммерческая организация дополнительного профессионального образования "Санкт-Петербургский Межотраслевой Институт Повышения Квалификации"</t>
  </si>
  <si>
    <t>Терапия</t>
  </si>
  <si>
    <t>Меньшаков Александр Александрович</t>
  </si>
  <si>
    <t>Генеральный директор</t>
  </si>
  <si>
    <t>Хирургия</t>
  </si>
  <si>
    <t>Белых Сергей Владимирович</t>
  </si>
  <si>
    <t>Адаптивная физическая культура для лиц с отклонениями в состоянии здоровья (Адаптивная физическая культура)"</t>
  </si>
  <si>
    <t xml:space="preserve">Государственное бюджетное образовательное учреждение высшего профессионального образования "Северный государственный медицинский университет" Министерства здравоохранения РФ </t>
  </si>
  <si>
    <t>ГБОУ ВПО СГМУ (г. Архангельск) Минздрава России</t>
  </si>
  <si>
    <t>Федеральное государственное бюджетное образовательное учреждение высшего образования "Северный государственный медицинский университет" Министерства здравоохранения РФ Г. Архангельск</t>
  </si>
  <si>
    <t>Нейрохирургия</t>
  </si>
  <si>
    <t>Врач-нейрохирург</t>
  </si>
  <si>
    <t>Травматология и ортопедия</t>
  </si>
  <si>
    <t>Общество с ограниченной ответственностью "Профессионал"</t>
  </si>
  <si>
    <t>ООО "Профессионал"</t>
  </si>
  <si>
    <t>Урология</t>
  </si>
  <si>
    <t>Мануальная терапия</t>
  </si>
  <si>
    <t>Автономный некоммерческой организации дополнительного профессионального образования "Санкт-Петербургский Межотраслевой Институт Повышения Квалификации"</t>
  </si>
  <si>
    <t>Дойков Владислав Михайлович</t>
  </si>
  <si>
    <t>Врач офтальмолог</t>
  </si>
  <si>
    <t>Александров Алексей Валентинович</t>
  </si>
  <si>
    <t>Врач дерматовенеролог</t>
  </si>
  <si>
    <t>Частное учреждение дополнительного профессионального образования "Центр дополнительного медицинского образования"</t>
  </si>
  <si>
    <t>Дерматовенерология</t>
  </si>
  <si>
    <t>Асатрян Арсен Асатурович</t>
  </si>
  <si>
    <t>Государственное образовательное учреждение высшего профессионального образования "Санкт-Петербургский государственный медицинский университет им.акад.И.П.Павлова"</t>
  </si>
  <si>
    <t>Рефлексотерапия</t>
  </si>
  <si>
    <t>Белых Анастасия Александровна</t>
  </si>
  <si>
    <t>Государственное образовательное учреждение среднего профессионального образования "Котласское медицинское училище"</t>
  </si>
  <si>
    <t>ГАПОУ АО "Котласский электромеханический техникум"</t>
  </si>
  <si>
    <t>АНО ДПО "УМИЦ"</t>
  </si>
  <si>
    <t>Сестринское дело в педиатрии</t>
  </si>
  <si>
    <t>Быкова Ольга Николаевна</t>
  </si>
  <si>
    <t>Медицинская сестра стоматологическая</t>
  </si>
  <si>
    <t>Сестринское дело в стоматологии</t>
  </si>
  <si>
    <t>Веселова Светлана Валентиновна</t>
  </si>
  <si>
    <t>Медицинская снстра</t>
  </si>
  <si>
    <t>Веселкова Светлана Сергеевна</t>
  </si>
  <si>
    <t>Государственное образовательное учреждение среднего профессионального образование "Великоустюгское медицинское училище"</t>
  </si>
  <si>
    <t>Витязева Надежда Николаевна</t>
  </si>
  <si>
    <t>Медицинская сестра по массажу</t>
  </si>
  <si>
    <t>ООО Учебный Центр  "Простые решения"</t>
  </si>
  <si>
    <t>Воскресенский Андрей Борисович</t>
  </si>
  <si>
    <t>Врач оториноларинголог</t>
  </si>
  <si>
    <t>Ярославский государственный медицинский институт</t>
  </si>
  <si>
    <t>Галашева Наталья Юрьевна</t>
  </si>
  <si>
    <t>Государственное автономное образовательное учреждение среднего профессионального образования Архангельской области "Котласский электромеханический техникум"</t>
  </si>
  <si>
    <t>Акушерское дело</t>
  </si>
  <si>
    <t>Ганабина Елена Александровна</t>
  </si>
  <si>
    <t>Медицинская сестра общей практики</t>
  </si>
  <si>
    <t>Глейх Ирина Валентиновна</t>
  </si>
  <si>
    <t>Врач эндокринолог</t>
  </si>
  <si>
    <t>Эндокринология</t>
  </si>
  <si>
    <t>Гренькова Светлана Леонидовна</t>
  </si>
  <si>
    <t>Врач клинической лабраторной диагностики</t>
  </si>
  <si>
    <t>Гурвич Лев Наумович</t>
  </si>
  <si>
    <t>Врач аллерголо-иммунолог</t>
  </si>
  <si>
    <t>Аллергология и иммунология</t>
  </si>
  <si>
    <t>Гошев Виталий Евгеньевич</t>
  </si>
  <si>
    <t>Врач-сурдолог</t>
  </si>
  <si>
    <t>Сурдология-оториноларингология</t>
  </si>
  <si>
    <t>ФГБОУ ВО "Северо-Западный государственный медицинский университет имени И.И. Мечникова"</t>
  </si>
  <si>
    <t>Дьяконова Надежда Васильевна</t>
  </si>
  <si>
    <t>Государственное бюджетное образовательное учреждение среднего профессионального образования Архангельской области "Котласский медицинский техникум"</t>
  </si>
  <si>
    <t>Сестринское дело в процедурном и прививочном кабинете</t>
  </si>
  <si>
    <t>Дьячкова Татьяна Юрьевна</t>
  </si>
  <si>
    <t>Врач-петдиатр</t>
  </si>
  <si>
    <t>Дюба Виктория Александровна</t>
  </si>
  <si>
    <t>Медицинский регистратор</t>
  </si>
  <si>
    <t>Евдокимова Галина Васильевна</t>
  </si>
  <si>
    <t>Жерихина Изольда Николаевна</t>
  </si>
  <si>
    <t>Архангельскй государственный ордена Трудового Красного Знамени медицинский институт</t>
  </si>
  <si>
    <t>Врач аллерголог</t>
  </si>
  <si>
    <t>Земляная Ирина Алексеевна</t>
  </si>
  <si>
    <t>Врач психотерапевт</t>
  </si>
  <si>
    <t>Алма-Атинский государственный медицинский институт</t>
  </si>
  <si>
    <t>Психотерапия</t>
  </si>
  <si>
    <t>Таранина Мария Владимировна</t>
  </si>
  <si>
    <t>Государственное образовательное учреждениесреднего профессионального образования"Архангельский медицинский колледж"</t>
  </si>
  <si>
    <t>Организация сестринского дела</t>
  </si>
  <si>
    <t>ООО "ПрофАудитКонсалт"</t>
  </si>
  <si>
    <t>Михайлова Наталья Владимировна</t>
  </si>
  <si>
    <t>Наумов Сергей Викторович</t>
  </si>
  <si>
    <t>Врач уролог</t>
  </si>
  <si>
    <t>Автономная некоммерческая организация дополнительного профессианального образования "Медицинский университет инноваций и развитий"</t>
  </si>
  <si>
    <t>Детская урология-андрология</t>
  </si>
  <si>
    <t>Наумова Наталья Викторовна</t>
  </si>
  <si>
    <t>Некрасова Евгения Владимировна</t>
  </si>
  <si>
    <t>Огольцова Нина Александровна</t>
  </si>
  <si>
    <t xml:space="preserve">Врач акушер-гинеколог  </t>
  </si>
  <si>
    <t>Павлов Дмитрий Владимирович</t>
  </si>
  <si>
    <t>Врач невролог</t>
  </si>
  <si>
    <t>ЧУДПО "Институт переподготовки и повышения квалификации специалистов здравоохранения"</t>
  </si>
  <si>
    <t>Патарушин Дмитрий Евгеньевич</t>
  </si>
  <si>
    <t>АНОДПО "Санкт-Петербургский Межотраслевой Институт Повышения Квалификации"</t>
  </si>
  <si>
    <t>Патракеева Наталия Григорьевна</t>
  </si>
  <si>
    <t>ООО "Хорс-Групп"</t>
  </si>
  <si>
    <t>Пирогова Ксения Константиновна</t>
  </si>
  <si>
    <t>Кировское областное государственное профессиональное образовательное учреждение "Кировский медицинский колледж"</t>
  </si>
  <si>
    <t>Акушерка</t>
  </si>
  <si>
    <t>Попова Светлана Федоровна</t>
  </si>
  <si>
    <t>ФГБОУ ДПО "Российская медицинская академия непрерывного профессионального образования"</t>
  </si>
  <si>
    <t>Расчёскина Анна Сергеевна</t>
  </si>
  <si>
    <t>Рентгенолаборант</t>
  </si>
  <si>
    <t>Рогатых Максим Иванович</t>
  </si>
  <si>
    <t>Врач стоматолог</t>
  </si>
  <si>
    <t>Государственное бюджетное образовательное учреждение высшего профессионального образования "Северный государственный медицинский университет" Министерства здравоохранения и социального развития РФ</t>
  </si>
  <si>
    <t>Стоматология</t>
  </si>
  <si>
    <t>Стоматология общей практики</t>
  </si>
  <si>
    <t>Саблина Наталья Владимировна</t>
  </si>
  <si>
    <t>Акушесртво и гинекология</t>
  </si>
  <si>
    <t>Скудин Игорь Иванович</t>
  </si>
  <si>
    <t>Врач эндокринолог, врач профпатолог,                  врач терапевт</t>
  </si>
  <si>
    <t>ЧУДПО "Центр дополнительного медицинского образования"</t>
  </si>
  <si>
    <t>Степанов Александр Александрович</t>
  </si>
  <si>
    <t>Врач эндоскопист</t>
  </si>
  <si>
    <t>Эндоскопия</t>
  </si>
  <si>
    <t>Сарина Ольга Юрьевна</t>
  </si>
  <si>
    <t>Северодвинское медицинское училище</t>
  </si>
  <si>
    <t>Медицинская сестра общего профиля</t>
  </si>
  <si>
    <t>ГОУ ВПО "Северный государственный медицинский университет (г. Архангельск) Федерального агенства по здравоохранениб и социальному развитию"</t>
  </si>
  <si>
    <t>Менеджмент организации</t>
  </si>
  <si>
    <t>Менеджер</t>
  </si>
  <si>
    <t>Менеджер социальной сферы</t>
  </si>
  <si>
    <t>АНОДПО "Учебно-методический информационный центр"</t>
  </si>
  <si>
    <t>Солоницына Нина Федоровна</t>
  </si>
  <si>
    <t>Врач рентгенолог</t>
  </si>
  <si>
    <t>Рентгенология</t>
  </si>
  <si>
    <t>Тепляшина Марина Евгеньевна</t>
  </si>
  <si>
    <t>Врач ультразвуковой диагностики,                    врач профпатолог,       врач терапевт</t>
  </si>
  <si>
    <t>Тулубенская Надежда Леонидовна</t>
  </si>
  <si>
    <t>Фельдшер-лаборант</t>
  </si>
  <si>
    <t>Лабораторная диагностика</t>
  </si>
  <si>
    <t>Черноземова Анастасия Валерьевна</t>
  </si>
  <si>
    <t>Врач-ревматолог</t>
  </si>
  <si>
    <t>Ревматология</t>
  </si>
  <si>
    <t>Чиркова Татьяна Юрьевна</t>
  </si>
  <si>
    <t>Шкрябина Татьяна Васильевна</t>
  </si>
  <si>
    <t>Врач кардиолог,            врач терапевт</t>
  </si>
  <si>
    <t>Архангельский Государственный  медицинский институт</t>
  </si>
  <si>
    <t>ФГБОУ ДПО "Институт повышения квалификации Федерального медико-биологического агенства"</t>
  </si>
  <si>
    <t>АНО ДПО  "Санкт-Петербургский Межотраслевой Институт Повышения Квалификации"</t>
  </si>
  <si>
    <t>ООО " Многопрофильная академия развития и технологий"</t>
  </si>
  <si>
    <t>Шерстнева Светлана Владимировна</t>
  </si>
  <si>
    <t>Медицинский статистик</t>
  </si>
  <si>
    <t>Медицинская статистика</t>
  </si>
  <si>
    <t>Шромова Антонина Николаевна</t>
  </si>
  <si>
    <t>Великоустюгское медицинское училище</t>
  </si>
  <si>
    <t>Шулаев Алексей Евгеньевич</t>
  </si>
  <si>
    <t>Кировская государственная медицинская академия</t>
  </si>
  <si>
    <t>Шуруев Юрий Вячеславович</t>
  </si>
  <si>
    <t>Врач детский невролог</t>
  </si>
  <si>
    <t>АНО ДПО "Академия успеха"</t>
  </si>
  <si>
    <t>Невропатология детского возраста</t>
  </si>
  <si>
    <t>Казаринова Ирина Алексеевна</t>
  </si>
  <si>
    <t>Врач косметолог,          врач дерматовенеролог</t>
  </si>
  <si>
    <t>Косметология</t>
  </si>
  <si>
    <t>Карелкина Елена Александровна</t>
  </si>
  <si>
    <t>Медицинский массаж</t>
  </si>
  <si>
    <t>Патарушина Татьяна Александровна</t>
  </si>
  <si>
    <t>Врач косметолог</t>
  </si>
  <si>
    <t>Россамахина Виктория Сергеевна</t>
  </si>
  <si>
    <t>Государственное образовательное учреждение среднего профессионального образования "Котласское медицинское училище департамента здравоохранения администрации Архангельской области""</t>
  </si>
  <si>
    <t>АНО ДПО "Учебно-методический информационный центр"</t>
  </si>
  <si>
    <t>Сестринское делов стоматологии</t>
  </si>
  <si>
    <t>Пермская государственная медицинская академия</t>
  </si>
  <si>
    <t xml:space="preserve">ФГАОУ ВО "Российский Университет Дружбы Народов" </t>
  </si>
  <si>
    <t>Эндокринные аспекты репродуктивного здоровья</t>
  </si>
  <si>
    <t>Скрипкина Наталья Леонидовна</t>
  </si>
  <si>
    <t>Таранин Александр Викторович</t>
  </si>
  <si>
    <t>Медицинский брат по массажу</t>
  </si>
  <si>
    <t>Государственное  образовательное учреждение среднего профессионального образования "Архангельский медицинский колледж"</t>
  </si>
  <si>
    <t>Тараканова Наталия Гелиевна</t>
  </si>
  <si>
    <t>Врач физиотерапевт</t>
  </si>
  <si>
    <t>Тулубенская Марина Вячеславовна</t>
  </si>
  <si>
    <t>Администратор</t>
  </si>
  <si>
    <t>АНО ДПО "Гуманитарно-технический институт"</t>
  </si>
  <si>
    <t>Сестринское дело в офтальмологии</t>
  </si>
  <si>
    <t>Шульгина Ольга Владимировна</t>
  </si>
  <si>
    <t>Сестринское дело в косметологии</t>
  </si>
  <si>
    <t>Васенькина Светлана Александровна</t>
  </si>
  <si>
    <t>Гомзякова Татьяна Валентиновна</t>
  </si>
  <si>
    <t>Врач дерматовенеролог,  врач косметолог</t>
  </si>
  <si>
    <t>Лобанцева Татьяна Владимировна</t>
  </si>
  <si>
    <t>Полуянова Ирина Анатольевна</t>
  </si>
  <si>
    <t>Федяева Татьяна Анатольевна</t>
  </si>
  <si>
    <t>АНО ВПО "Европейский Университет "Бизнес Треугольник"</t>
  </si>
  <si>
    <t>Предкель Мария Александровна</t>
  </si>
  <si>
    <t>Врач ЛФК</t>
  </si>
  <si>
    <t>Лечебная физкультура и спортивная медицина</t>
  </si>
  <si>
    <t>Государственное образовательное учреждение высшего профессионального образования "Северный государственный медицинский университет       (г. Архангельск) Федерального агенства по здравоохранению и социальному развитию"</t>
  </si>
  <si>
    <t>Горбачева Екатерина Ивановна</t>
  </si>
  <si>
    <t>Ивановский государственный медицинский институт А.С.Бубнова</t>
  </si>
  <si>
    <t>ФГБУ "Национальный медицинский исследовательский центр сердечно-сосудистой хирургии имени А.Н.Бакулева"</t>
  </si>
  <si>
    <t>Ультразвуковая диагностика сосудистой патологии</t>
  </si>
  <si>
    <t>Казникова Ольга Леонидовна</t>
  </si>
  <si>
    <t>Государственное образовательное учреждение высшего профессионального образования "Кемеровская государственная медицинская академия Федерального Агенства по здравоохранению и социальному развитию"</t>
  </si>
  <si>
    <t>Медико-профилактическое дело</t>
  </si>
  <si>
    <t>Врач- гигиенист, Эпидемиолог</t>
  </si>
  <si>
    <t>ООО "Национальная академия современных технологий"</t>
  </si>
  <si>
    <t>Врач клинической лабораторной диагностики</t>
  </si>
  <si>
    <t>Пономарева Анна Сергеевна</t>
  </si>
  <si>
    <t>Государственное образовательное учреждение среднего профессионального образования "Великоустюгский медицинский техникум имени Н.П. Бычихина"</t>
  </si>
  <si>
    <t>Дресвянкина Елена Владимировна</t>
  </si>
  <si>
    <t>Заведующий здравпунктом</t>
  </si>
  <si>
    <t>Прусаков Владимир Анатольевич</t>
  </si>
  <si>
    <t>Врач терапевт</t>
  </si>
  <si>
    <t>АНО ДПО "Национальный технологический университет"</t>
  </si>
  <si>
    <t>Фалевская Екатерина Юрьевна</t>
  </si>
  <si>
    <t>БПОУ ВО "Вологодский областной медицинский колледж"</t>
  </si>
  <si>
    <t>Щукина Елена Владимировна</t>
  </si>
  <si>
    <t>ФГАОУ ВО"Первый Московский государственный медицинский университет имени И.М.Сеченова"</t>
  </si>
  <si>
    <t>Анестезиология и реаниматология"</t>
  </si>
  <si>
    <t>Врач хирург</t>
  </si>
  <si>
    <t>Жукова Елена Аркадьевна</t>
  </si>
  <si>
    <t>ООО "Межрегиональный центр непрерывного медицинского и фармацевтического образования"</t>
  </si>
  <si>
    <t>Ультразвуковая  диагностика</t>
  </si>
  <si>
    <t>Врач УЗД</t>
  </si>
  <si>
    <t>Курилова Ида Васильевна</t>
  </si>
  <si>
    <t>Медсестра кабинита функциональной диагностики</t>
  </si>
  <si>
    <t>ООО Научно-практический центр дополнительного профессионального образования "ЮНЕКОМС"</t>
  </si>
  <si>
    <t>Митягина Светлана Адиевна</t>
  </si>
  <si>
    <t>Старшая медицинская сестра</t>
  </si>
  <si>
    <t>Мотошина Мария Вячеславовна</t>
  </si>
  <si>
    <t>Врач педиатр</t>
  </si>
  <si>
    <t>ГБОУ ВПО "Северный государственный медицинский университет"</t>
  </si>
  <si>
    <t>ООО "Центр Специализированного образования "Проф-Ресурс"</t>
  </si>
  <si>
    <t xml:space="preserve"> Врач УЗД</t>
  </si>
  <si>
    <t>Нагибина Анастасия Николаевна</t>
  </si>
  <si>
    <t>Котласский медицинский техникум</t>
  </si>
  <si>
    <t>ООО "АВС-Центр"</t>
  </si>
  <si>
    <t>Современные аспекты сестринского дела в анестезиологии и реаниматологии"</t>
  </si>
  <si>
    <t>АНО ДПО "Сибирский институт непрерывного медицинского образования"</t>
  </si>
  <si>
    <t>Петров Вадим Валентинович</t>
  </si>
  <si>
    <t>ООО "Центр Специализированного Образования "Проф-Ресурс"</t>
  </si>
  <si>
    <t>Башлачева Лариса Николаевна</t>
  </si>
  <si>
    <t>АНО ДОП  "Санкт-Петербургский Межотраслевой Институт Повышения Квалификации"</t>
  </si>
  <si>
    <t>Утемова Надежда Александровна</t>
  </si>
  <si>
    <t>ООО "Непрерывное Профессиональное Образование"</t>
  </si>
  <si>
    <t>ООО "Многопрофильный учебный Центр Дополнительного профессионального образования "Образовательный стандарт"</t>
  </si>
  <si>
    <t>ООО "Международный центр обучения и повышения квалификации"</t>
  </si>
  <si>
    <t>АНО ДПО "Санкт-Петербургский Межотраслевой институт Повышения квалификации"</t>
  </si>
  <si>
    <t>ООО "НМО-ДПО</t>
  </si>
  <si>
    <t>ООО "НМО-ДПО"</t>
  </si>
  <si>
    <t>Прусакова Елена Владимировна</t>
  </si>
  <si>
    <t>ООО НПЦ ДПО "Юнекомс"</t>
  </si>
  <si>
    <t>Лечебная физкультура</t>
  </si>
  <si>
    <t>ООО "ЦСО "Проф-Лидер"</t>
  </si>
  <si>
    <t>АНО ДПО "Учебно-курсовой комбинат Ставропольский"</t>
  </si>
  <si>
    <t>Организация деятельности, связанной с оборотом наркотических средств, психотропных веществ и их прекурсоров</t>
  </si>
  <si>
    <t>Лазерные технологии в медицине</t>
  </si>
  <si>
    <t>Организация и порядок проведения предсменных, предрейсовых и послесменных, послерейсовых медицинских осмотров</t>
  </si>
  <si>
    <t>Ключкина Виктория Сергеевна</t>
  </si>
  <si>
    <t>ГАПОУ АО "Котласский электромеханический техникум</t>
  </si>
  <si>
    <t>Вакцинопрофилактика</t>
  </si>
  <si>
    <t>Козицына Галина Васильевна</t>
  </si>
  <si>
    <t>Операционное дело</t>
  </si>
  <si>
    <t>Чувалдина Людмила Николаевна</t>
  </si>
  <si>
    <t xml:space="preserve">Заведующая структурным подразделением медицинского центра </t>
  </si>
  <si>
    <t>ФГОУ ВПО "Санкт-Петербургский государственный университет водных коммуникаций"</t>
  </si>
  <si>
    <t>Государственное и муниципальное управление</t>
  </si>
  <si>
    <t>ООО Институт Повышения Квалификации ДПО "Специалист"</t>
  </si>
  <si>
    <t>Общая врачебная практика (семейная медицина)</t>
  </si>
  <si>
    <t>ЧОУ ДПО "Академия медицинского образования имени Ф.И. Иноземцева""</t>
  </si>
  <si>
    <t>ООО Многопрофильный учебный центр ДПО "Образовательный стандарт"</t>
  </si>
  <si>
    <t>Экспертиза и контроль качества медицинской помощи</t>
  </si>
  <si>
    <t>НОЧУ ДПО "Институт современной кинезитерапии и физической реабилитации"</t>
  </si>
  <si>
    <t>Современная кинезитерапия, как основа физической культуры и медицинской реабилитации"</t>
  </si>
  <si>
    <t>Гончарук Марина Вячеславовна</t>
  </si>
  <si>
    <t>Воркутинское медицинское училище Минздрава Коми АССР</t>
  </si>
  <si>
    <t>ООО "Учебный центр в сфере антимонопольного регулирования и конкуретной политики"</t>
  </si>
  <si>
    <t>Сестринское дело в хирургии</t>
  </si>
  <si>
    <t>АНА ДПО "УМИЦ"</t>
  </si>
  <si>
    <t>ФГБОУ ВО "Ярославский государственный медицинский университет"</t>
  </si>
  <si>
    <t>АНО ДПО "Центральный многопрофильный институт"</t>
  </si>
  <si>
    <t>ФГБУ ДПО "Всероссийский учебно-научно-методический центр по непрерывному медицинскому и фармацевтическому образованию"</t>
  </si>
  <si>
    <t>ООО "Многопрофильный  учебный центр дополнительного профессионального образования "Образовательный стандарт"</t>
  </si>
  <si>
    <t>ООО "Институт Современных технологий"</t>
  </si>
  <si>
    <t>Вражденные анамалии репродуктивной и мочевыделительной системы</t>
  </si>
  <si>
    <t>ООО "Межднародный центр подготовки  и развития массажистов"</t>
  </si>
  <si>
    <t>Логопедический массаж</t>
  </si>
  <si>
    <t>ООО "Межотраслевой институт Госаттестации"</t>
  </si>
  <si>
    <t>Крохина Юлия Владимировна</t>
  </si>
  <si>
    <t>Младшая медицинская сестра по уходу за больными</t>
  </si>
  <si>
    <t>Лещева Юлия Константиновна</t>
  </si>
  <si>
    <t>ГОУ СПО "Котласское медицинское училище"</t>
  </si>
  <si>
    <t>АНО ДПО "Уральский институт повышения квалификации и переподготовки"</t>
  </si>
  <si>
    <t>Лысцева Алена Александровна</t>
  </si>
  <si>
    <t>ГБОУ СПО АО "Котласский медицинский техникум"</t>
  </si>
  <si>
    <t>АНО ДПО "Дальневосточный институт дополнительного профессионального образования"</t>
  </si>
  <si>
    <t>АНО ДПО "ДДМ"</t>
  </si>
  <si>
    <t>ООО "Региональный центр подготовки к аккредитации"</t>
  </si>
  <si>
    <t>Профилактика инфекций, связанных с оказанием медицинской помощи"</t>
  </si>
  <si>
    <t>Охрана здоровья детей и подростков</t>
  </si>
  <si>
    <t>ООО " Центр специализированного образования "Проф-ресурс"</t>
  </si>
  <si>
    <t>Профпатология, экспертиза временной нетрудоспособности</t>
  </si>
  <si>
    <t>Первичная медико-санитарная  помощь взрослому населению</t>
  </si>
  <si>
    <t>Антонова Татьяна Юрьевна</t>
  </si>
  <si>
    <t>Кондаков Олег Александрович</t>
  </si>
  <si>
    <t>Врач хирург,                                     врач ультразвуковой диагностики</t>
  </si>
  <si>
    <t>ФГБОУ ДПО РМАНПО Минздрава России</t>
  </si>
  <si>
    <t>НОЧУ ДПО "ПРОФЕССИОНАЛ"</t>
  </si>
  <si>
    <t>ООО "Центр Специализированного образования "Проф-лидер"</t>
  </si>
  <si>
    <t>АНО ДПО "Национальный научно-исследовательский институт общественного здоровья, управления и права"</t>
  </si>
  <si>
    <t>Манульная терапия</t>
  </si>
  <si>
    <t>Семенюк Наталья Михайловна</t>
  </si>
  <si>
    <t>ООО "Центр специализированного образования "Проф-Лидер"</t>
  </si>
  <si>
    <t>Озонотерапия</t>
  </si>
  <si>
    <t>Горынцева/Худышина Дарья Николаевна</t>
  </si>
  <si>
    <t>Актуальные вопросы инфекционных болезней</t>
  </si>
  <si>
    <t>Казаринов Денис Николаевич</t>
  </si>
  <si>
    <t>НОЧУ ДПО "Профессионал"</t>
  </si>
  <si>
    <t>НОЧУ ДПО  "Профессионал"</t>
  </si>
  <si>
    <t>Скилевая Людмила Николаевна</t>
  </si>
  <si>
    <t>ГАПОУ АО "Архангельский медицинский колледж"</t>
  </si>
  <si>
    <t>Многопрофильный учебный центр дополнительного профессионального образования "Образовательный стандарт"</t>
  </si>
  <si>
    <t>Врач уролог,  врач УЗД</t>
  </si>
  <si>
    <t>Врач-хирург, врач-нейрохирург</t>
  </si>
  <si>
    <t>Государственное образовательное учреждение высшего профессионального образования "Северный государственный медицинский университет (г. Архангельск) Федерального агентства по здравоохранению и социальному развитию"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</si>
</sst>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/>
      <right style="medium"/>
      <top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/>
    </border>
    <border>
      <left/>
      <right>
        <color indexed="63"/>
      </right>
      <top style="medium"/>
      <bottom>
        <color indexed="63"/>
      </bottom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/>
    </border>
    <border>
      <left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14" fontId="0" fillId="9" borderId="15" xfId="0" applyNumberFormat="1" applyFont="1" applyFill="1" applyBorder="1" applyAlignment="1">
      <alignment horizontal="center" vertical="center" wrapText="1"/>
    </xf>
    <xf numFmtId="0" fontId="30" fillId="9" borderId="16" xfId="0" applyFont="1" applyFill="1" applyBorder="1" applyAlignment="1">
      <alignment horizontal="center" vertical="center" wrapText="1"/>
    </xf>
    <xf numFmtId="14" fontId="0" fillId="9" borderId="17" xfId="0" applyNumberFormat="1" applyFont="1" applyFill="1" applyBorder="1" applyAlignment="1">
      <alignment horizontal="center" vertical="center" wrapText="1"/>
    </xf>
    <xf numFmtId="14" fontId="0" fillId="8" borderId="16" xfId="0" applyNumberFormat="1" applyFont="1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14" fontId="0" fillId="9" borderId="16" xfId="0" applyNumberForma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14" fontId="0" fillId="9" borderId="17" xfId="0" applyNumberFormat="1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14" fontId="0" fillId="9" borderId="25" xfId="0" applyNumberFormat="1" applyFill="1" applyBorder="1" applyAlignment="1">
      <alignment horizontal="center" vertical="center" wrapText="1"/>
    </xf>
    <xf numFmtId="14" fontId="0" fillId="9" borderId="26" xfId="0" applyNumberForma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14" fontId="0" fillId="8" borderId="29" xfId="0" applyNumberFormat="1" applyFill="1" applyBorder="1" applyAlignment="1">
      <alignment horizontal="center" vertical="center" wrapText="1"/>
    </xf>
    <xf numFmtId="14" fontId="0" fillId="8" borderId="15" xfId="0" applyNumberFormat="1" applyFill="1" applyBorder="1" applyAlignment="1">
      <alignment horizontal="center" vertical="center" wrapText="1"/>
    </xf>
    <xf numFmtId="0" fontId="18" fillId="9" borderId="22" xfId="0" applyFont="1" applyFill="1" applyBorder="1" applyAlignment="1">
      <alignment horizontal="center" vertical="center" wrapText="1"/>
    </xf>
    <xf numFmtId="0" fontId="18" fillId="9" borderId="16" xfId="0" applyFont="1" applyFill="1" applyBorder="1" applyAlignment="1">
      <alignment horizontal="center" vertical="center" wrapText="1"/>
    </xf>
    <xf numFmtId="14" fontId="18" fillId="9" borderId="16" xfId="0" applyNumberFormat="1" applyFont="1" applyFill="1" applyBorder="1" applyAlignment="1">
      <alignment horizontal="center" vertical="center" wrapText="1"/>
    </xf>
    <xf numFmtId="14" fontId="18" fillId="9" borderId="31" xfId="0" applyNumberFormat="1" applyFont="1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14" fontId="0" fillId="8" borderId="16" xfId="0" applyNumberForma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14" fontId="0" fillId="8" borderId="23" xfId="0" applyNumberFormat="1" applyFill="1" applyBorder="1" applyAlignment="1">
      <alignment horizontal="center" vertical="center" wrapText="1"/>
    </xf>
    <xf numFmtId="14" fontId="0" fillId="9" borderId="23" xfId="0" applyNumberFormat="1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 wrapText="1"/>
    </xf>
    <xf numFmtId="0" fontId="0" fillId="8" borderId="38" xfId="0" applyFill="1" applyBorder="1" applyAlignment="1">
      <alignment horizontal="center" vertical="center" wrapText="1"/>
    </xf>
    <xf numFmtId="14" fontId="0" fillId="8" borderId="33" xfId="0" applyNumberFormat="1" applyFill="1" applyBorder="1" applyAlignment="1">
      <alignment horizontal="center" vertical="center" wrapText="1"/>
    </xf>
    <xf numFmtId="14" fontId="0" fillId="8" borderId="31" xfId="0" applyNumberFormat="1" applyFill="1" applyBorder="1" applyAlignment="1">
      <alignment horizontal="center" vertical="center" wrapText="1"/>
    </xf>
    <xf numFmtId="0" fontId="0" fillId="9" borderId="39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14" fontId="0" fillId="9" borderId="19" xfId="0" applyNumberFormat="1" applyFill="1" applyBorder="1" applyAlignment="1">
      <alignment horizontal="center" vertical="center" wrapText="1"/>
    </xf>
    <xf numFmtId="14" fontId="0" fillId="9" borderId="20" xfId="0" applyNumberFormat="1" applyFill="1" applyBorder="1" applyAlignment="1">
      <alignment horizontal="center" vertical="center" wrapText="1"/>
    </xf>
    <xf numFmtId="0" fontId="0" fillId="9" borderId="40" xfId="0" applyFill="1" applyBorder="1" applyAlignment="1">
      <alignment horizontal="center" vertical="center" wrapText="1"/>
    </xf>
    <xf numFmtId="14" fontId="0" fillId="8" borderId="17" xfId="0" applyNumberForma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14" fontId="0" fillId="8" borderId="12" xfId="0" applyNumberFormat="1" applyFill="1" applyBorder="1" applyAlignment="1">
      <alignment horizontal="center" vertical="center" wrapText="1"/>
    </xf>
    <xf numFmtId="14" fontId="0" fillId="9" borderId="12" xfId="0" applyNumberFormat="1" applyFill="1" applyBorder="1" applyAlignment="1">
      <alignment horizontal="center" vertical="center" wrapText="1"/>
    </xf>
    <xf numFmtId="0" fontId="0" fillId="9" borderId="41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14" fontId="0" fillId="8" borderId="31" xfId="0" applyNumberFormat="1" applyFill="1" applyBorder="1" applyAlignment="1">
      <alignment horizontal="center" vertical="center" wrapText="1"/>
    </xf>
    <xf numFmtId="14" fontId="0" fillId="9" borderId="16" xfId="0" applyNumberFormat="1" applyFill="1" applyBorder="1" applyAlignment="1">
      <alignment horizontal="center" vertical="center" wrapText="1"/>
    </xf>
    <xf numFmtId="14" fontId="0" fillId="9" borderId="17" xfId="0" applyNumberFormat="1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0" fillId="9" borderId="37" xfId="0" applyFill="1" applyBorder="1" applyAlignment="1">
      <alignment horizontal="center" vertical="center" wrapText="1"/>
    </xf>
    <xf numFmtId="0" fontId="0" fillId="9" borderId="42" xfId="0" applyFont="1" applyFill="1" applyBorder="1" applyAlignment="1">
      <alignment horizontal="center" vertical="center" wrapText="1"/>
    </xf>
    <xf numFmtId="14" fontId="0" fillId="9" borderId="33" xfId="0" applyNumberFormat="1" applyFill="1" applyBorder="1" applyAlignment="1">
      <alignment horizontal="center" vertical="center" wrapText="1"/>
    </xf>
    <xf numFmtId="14" fontId="0" fillId="9" borderId="31" xfId="0" applyNumberFormat="1" applyFill="1" applyBorder="1" applyAlignment="1">
      <alignment horizontal="center" vertical="center" wrapText="1"/>
    </xf>
    <xf numFmtId="0" fontId="0" fillId="8" borderId="21" xfId="0" applyFont="1" applyFill="1" applyBorder="1" applyAlignment="1">
      <alignment horizontal="center" vertical="center" wrapText="1"/>
    </xf>
    <xf numFmtId="14" fontId="0" fillId="8" borderId="13" xfId="0" applyNumberForma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horizontal="center" vertical="center" wrapText="1"/>
    </xf>
    <xf numFmtId="14" fontId="0" fillId="8" borderId="43" xfId="0" applyNumberFormat="1" applyFill="1" applyBorder="1" applyAlignment="1">
      <alignment horizontal="center" vertical="center" wrapText="1"/>
    </xf>
    <xf numFmtId="0" fontId="0" fillId="8" borderId="43" xfId="0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4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9" borderId="44" xfId="0" applyFill="1" applyBorder="1" applyAlignment="1">
      <alignment horizontal="center" vertical="center" wrapText="1"/>
    </xf>
    <xf numFmtId="14" fontId="0" fillId="8" borderId="29" xfId="0" applyNumberFormat="1" applyFill="1" applyBorder="1" applyAlignment="1">
      <alignment horizontal="center" vertical="center" wrapText="1"/>
    </xf>
    <xf numFmtId="0" fontId="39" fillId="8" borderId="22" xfId="0" applyFont="1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14" fontId="0" fillId="9" borderId="29" xfId="0" applyNumberFormat="1" applyFill="1" applyBorder="1" applyAlignment="1">
      <alignment horizontal="center" vertical="center" wrapText="1"/>
    </xf>
    <xf numFmtId="0" fontId="0" fillId="9" borderId="37" xfId="0" applyFill="1" applyBorder="1" applyAlignment="1">
      <alignment horizontal="center" vertical="center" wrapText="1"/>
    </xf>
    <xf numFmtId="0" fontId="0" fillId="9" borderId="38" xfId="0" applyFill="1" applyBorder="1" applyAlignment="1">
      <alignment horizontal="center" vertical="center" wrapText="1"/>
    </xf>
    <xf numFmtId="14" fontId="0" fillId="9" borderId="43" xfId="0" applyNumberFormat="1" applyFill="1" applyBorder="1" applyAlignment="1">
      <alignment horizontal="center" vertical="center" wrapText="1"/>
    </xf>
    <xf numFmtId="0" fontId="0" fillId="9" borderId="43" xfId="0" applyFill="1" applyBorder="1" applyAlignment="1">
      <alignment horizontal="center" vertical="center" wrapText="1"/>
    </xf>
    <xf numFmtId="0" fontId="0" fillId="9" borderId="39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14" fontId="0" fillId="8" borderId="43" xfId="0" applyNumberFormat="1" applyFill="1" applyBorder="1" applyAlignment="1">
      <alignment horizontal="center" vertical="center" wrapText="1"/>
    </xf>
    <xf numFmtId="0" fontId="0" fillId="8" borderId="43" xfId="0" applyFill="1" applyBorder="1" applyAlignment="1">
      <alignment horizontal="center" vertical="center" wrapText="1"/>
    </xf>
    <xf numFmtId="14" fontId="0" fillId="8" borderId="13" xfId="0" applyNumberForma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14" fontId="0" fillId="34" borderId="33" xfId="0" applyNumberForma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14" fontId="0" fillId="34" borderId="31" xfId="0" applyNumberFormat="1" applyFill="1" applyBorder="1" applyAlignment="1">
      <alignment horizontal="center" vertical="center" wrapText="1"/>
    </xf>
    <xf numFmtId="0" fontId="39" fillId="34" borderId="32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4" fontId="0" fillId="34" borderId="32" xfId="0" applyNumberFormat="1" applyFill="1" applyBorder="1" applyAlignment="1">
      <alignment horizontal="center" vertical="center" wrapText="1"/>
    </xf>
    <xf numFmtId="14" fontId="0" fillId="34" borderId="16" xfId="0" applyNumberForma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14" fontId="0" fillId="8" borderId="19" xfId="0" applyNumberFormat="1" applyFill="1" applyBorder="1" applyAlignment="1">
      <alignment horizontal="center" vertical="center" wrapText="1"/>
    </xf>
    <xf numFmtId="14" fontId="0" fillId="8" borderId="20" xfId="0" applyNumberFormat="1" applyFill="1" applyBorder="1" applyAlignment="1">
      <alignment horizontal="center" vertical="center" wrapText="1"/>
    </xf>
    <xf numFmtId="0" fontId="0" fillId="9" borderId="46" xfId="0" applyFill="1" applyBorder="1" applyAlignment="1">
      <alignment horizontal="center" vertical="center" wrapText="1"/>
    </xf>
    <xf numFmtId="0" fontId="0" fillId="9" borderId="47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 wrapText="1"/>
    </xf>
    <xf numFmtId="14" fontId="0" fillId="9" borderId="32" xfId="0" applyNumberFormat="1" applyFill="1" applyBorder="1" applyAlignment="1">
      <alignment horizontal="center" vertical="center" wrapText="1"/>
    </xf>
    <xf numFmtId="14" fontId="0" fillId="8" borderId="32" xfId="0" applyNumberFormat="1" applyFill="1" applyBorder="1" applyAlignment="1">
      <alignment horizontal="center" vertical="center" wrapText="1"/>
    </xf>
    <xf numFmtId="0" fontId="0" fillId="8" borderId="49" xfId="0" applyFill="1" applyBorder="1" applyAlignment="1">
      <alignment horizontal="center" vertical="center" wrapText="1"/>
    </xf>
    <xf numFmtId="14" fontId="0" fillId="8" borderId="39" xfId="0" applyNumberFormat="1" applyFill="1" applyBorder="1" applyAlignment="1">
      <alignment horizontal="center" vertical="center" wrapText="1"/>
    </xf>
    <xf numFmtId="14" fontId="0" fillId="8" borderId="21" xfId="0" applyNumberFormat="1" applyFill="1" applyBorder="1" applyAlignment="1">
      <alignment horizontal="center" vertical="center" wrapText="1"/>
    </xf>
    <xf numFmtId="14" fontId="0" fillId="9" borderId="38" xfId="0" applyNumberFormat="1" applyFill="1" applyBorder="1" applyAlignment="1">
      <alignment horizontal="center" vertical="center" wrapText="1"/>
    </xf>
    <xf numFmtId="0" fontId="0" fillId="9" borderId="50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51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4" fontId="0" fillId="9" borderId="10" xfId="0" applyNumberFormat="1" applyFill="1" applyBorder="1" applyAlignment="1">
      <alignment horizontal="center" vertical="center" wrapText="1"/>
    </xf>
    <xf numFmtId="0" fontId="0" fillId="9" borderId="42" xfId="0" applyFill="1" applyBorder="1" applyAlignment="1">
      <alignment horizontal="center" vertical="center" wrapText="1"/>
    </xf>
    <xf numFmtId="0" fontId="0" fillId="8" borderId="5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52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54" xfId="0" applyFill="1" applyBorder="1" applyAlignment="1">
      <alignment horizontal="center" vertical="center" wrapText="1"/>
    </xf>
    <xf numFmtId="0" fontId="0" fillId="8" borderId="51" xfId="0" applyFill="1" applyBorder="1" applyAlignment="1">
      <alignment horizontal="center" vertical="center" wrapText="1"/>
    </xf>
    <xf numFmtId="14" fontId="0" fillId="8" borderId="10" xfId="0" applyNumberFormat="1" applyFill="1" applyBorder="1" applyAlignment="1">
      <alignment horizontal="center" vertical="center" wrapText="1"/>
    </xf>
    <xf numFmtId="0" fontId="0" fillId="9" borderId="52" xfId="0" applyFill="1" applyBorder="1" applyAlignment="1">
      <alignment horizontal="center" vertical="center" wrapText="1"/>
    </xf>
    <xf numFmtId="14" fontId="0" fillId="9" borderId="48" xfId="0" applyNumberFormat="1" applyFill="1" applyBorder="1" applyAlignment="1">
      <alignment horizontal="center" vertical="center" wrapText="1"/>
    </xf>
    <xf numFmtId="14" fontId="0" fillId="9" borderId="55" xfId="0" applyNumberFormat="1" applyFill="1" applyBorder="1" applyAlignment="1">
      <alignment horizontal="center" vertical="center" wrapText="1"/>
    </xf>
    <xf numFmtId="0" fontId="0" fillId="9" borderId="49" xfId="0" applyFill="1" applyBorder="1" applyAlignment="1">
      <alignment horizontal="center" vertical="center" wrapText="1"/>
    </xf>
    <xf numFmtId="0" fontId="0" fillId="8" borderId="46" xfId="0" applyFill="1" applyBorder="1" applyAlignment="1">
      <alignment horizontal="center" vertical="center" wrapText="1"/>
    </xf>
    <xf numFmtId="14" fontId="0" fillId="8" borderId="56" xfId="0" applyNumberFormat="1" applyFill="1" applyBorder="1" applyAlignment="1">
      <alignment horizontal="center" vertical="center" wrapText="1"/>
    </xf>
    <xf numFmtId="0" fontId="0" fillId="8" borderId="57" xfId="0" applyFill="1" applyBorder="1" applyAlignment="1">
      <alignment horizontal="center" vertical="center" wrapText="1"/>
    </xf>
    <xf numFmtId="14" fontId="0" fillId="8" borderId="49" xfId="0" applyNumberFormat="1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14" fontId="0" fillId="9" borderId="56" xfId="0" applyNumberFormat="1" applyFill="1" applyBorder="1" applyAlignment="1">
      <alignment horizontal="center" vertical="center" wrapText="1"/>
    </xf>
    <xf numFmtId="14" fontId="0" fillId="9" borderId="37" xfId="0" applyNumberFormat="1" applyFill="1" applyBorder="1" applyAlignment="1">
      <alignment horizontal="center" vertical="center" wrapText="1"/>
    </xf>
    <xf numFmtId="0" fontId="0" fillId="9" borderId="59" xfId="0" applyFill="1" applyBorder="1" applyAlignment="1">
      <alignment horizontal="center" vertical="center" wrapText="1"/>
    </xf>
    <xf numFmtId="14" fontId="0" fillId="9" borderId="60" xfId="0" applyNumberFormat="1" applyFill="1" applyBorder="1" applyAlignment="1">
      <alignment horizontal="center" vertical="center" wrapText="1"/>
    </xf>
    <xf numFmtId="14" fontId="0" fillId="8" borderId="60" xfId="0" applyNumberFormat="1" applyFill="1" applyBorder="1" applyAlignment="1">
      <alignment horizontal="center" vertical="center" wrapText="1"/>
    </xf>
    <xf numFmtId="14" fontId="0" fillId="8" borderId="37" xfId="0" applyNumberFormat="1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14" fontId="0" fillId="8" borderId="48" xfId="0" applyNumberFormat="1" applyFill="1" applyBorder="1" applyAlignment="1">
      <alignment horizontal="center" vertical="center" wrapText="1"/>
    </xf>
    <xf numFmtId="14" fontId="0" fillId="8" borderId="52" xfId="0" applyNumberFormat="1" applyFill="1" applyBorder="1" applyAlignment="1">
      <alignment horizontal="center" vertical="center" wrapText="1"/>
    </xf>
    <xf numFmtId="14" fontId="0" fillId="9" borderId="52" xfId="0" applyNumberFormat="1" applyFill="1" applyBorder="1" applyAlignment="1">
      <alignment horizontal="center" vertical="center" wrapText="1"/>
    </xf>
    <xf numFmtId="14" fontId="0" fillId="0" borderId="17" xfId="0" applyNumberFormat="1" applyFill="1" applyBorder="1" applyAlignment="1">
      <alignment vertical="center" wrapText="1"/>
    </xf>
    <xf numFmtId="14" fontId="0" fillId="9" borderId="11" xfId="0" applyNumberFormat="1" applyFill="1" applyBorder="1" applyAlignment="1">
      <alignment horizontal="center" vertical="center" wrapText="1"/>
    </xf>
    <xf numFmtId="0" fontId="0" fillId="8" borderId="50" xfId="0" applyFont="1" applyFill="1" applyBorder="1" applyAlignment="1">
      <alignment horizontal="center" vertical="center" wrapText="1"/>
    </xf>
    <xf numFmtId="14" fontId="0" fillId="8" borderId="11" xfId="0" applyNumberFormat="1" applyFill="1" applyBorder="1" applyAlignment="1">
      <alignment horizontal="center" vertical="center" wrapText="1"/>
    </xf>
    <xf numFmtId="14" fontId="0" fillId="9" borderId="14" xfId="0" applyNumberFormat="1" applyFill="1" applyBorder="1" applyAlignment="1">
      <alignment horizontal="center" vertical="center" wrapText="1"/>
    </xf>
    <xf numFmtId="0" fontId="0" fillId="9" borderId="39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14" fontId="0" fillId="8" borderId="31" xfId="0" applyNumberForma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14" fontId="0" fillId="34" borderId="51" xfId="0" applyNumberFormat="1" applyFill="1" applyBorder="1" applyAlignment="1">
      <alignment horizontal="center" vertical="center" wrapText="1"/>
    </xf>
    <xf numFmtId="14" fontId="0" fillId="34" borderId="11" xfId="0" applyNumberFormat="1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0" fontId="0" fillId="9" borderId="38" xfId="0" applyFill="1" applyBorder="1" applyAlignment="1">
      <alignment horizontal="center" vertical="center" wrapText="1"/>
    </xf>
    <xf numFmtId="14" fontId="0" fillId="9" borderId="33" xfId="0" applyNumberFormat="1" applyFill="1" applyBorder="1" applyAlignment="1">
      <alignment horizontal="center" vertical="center" wrapText="1"/>
    </xf>
    <xf numFmtId="14" fontId="0" fillId="9" borderId="43" xfId="0" applyNumberFormat="1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0" fillId="9" borderId="43" xfId="0" applyFill="1" applyBorder="1" applyAlignment="1">
      <alignment horizontal="center" vertical="center" wrapText="1"/>
    </xf>
    <xf numFmtId="0" fontId="0" fillId="8" borderId="39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44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40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36" xfId="0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39" xfId="0" applyFill="1" applyBorder="1" applyAlignment="1">
      <alignment horizontal="center" vertical="center" wrapText="1"/>
    </xf>
    <xf numFmtId="0" fontId="0" fillId="9" borderId="41" xfId="0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14" fontId="0" fillId="8" borderId="12" xfId="0" applyNumberFormat="1" applyFill="1" applyBorder="1" applyAlignment="1">
      <alignment horizontal="center" vertical="center" wrapText="1"/>
    </xf>
    <xf numFmtId="14" fontId="0" fillId="8" borderId="43" xfId="0" applyNumberFormat="1" applyFill="1" applyBorder="1" applyAlignment="1">
      <alignment horizontal="center" vertical="center" wrapText="1"/>
    </xf>
    <xf numFmtId="0" fontId="0" fillId="8" borderId="43" xfId="0" applyFill="1" applyBorder="1" applyAlignment="1">
      <alignment horizontal="center" vertical="center" wrapText="1"/>
    </xf>
    <xf numFmtId="14" fontId="0" fillId="8" borderId="31" xfId="0" applyNumberFormat="1" applyFill="1" applyBorder="1" applyAlignment="1">
      <alignment horizontal="center" vertical="center" wrapText="1"/>
    </xf>
    <xf numFmtId="0" fontId="0" fillId="8" borderId="42" xfId="0" applyFill="1" applyBorder="1" applyAlignment="1">
      <alignment horizontal="center" vertical="center" wrapText="1"/>
    </xf>
    <xf numFmtId="14" fontId="0" fillId="8" borderId="13" xfId="0" applyNumberFormat="1" applyFill="1" applyBorder="1" applyAlignment="1">
      <alignment horizontal="center" vertical="center" wrapText="1"/>
    </xf>
    <xf numFmtId="14" fontId="0" fillId="8" borderId="17" xfId="0" applyNumberFormat="1" applyFill="1" applyBorder="1" applyAlignment="1">
      <alignment horizontal="center" vertical="center" wrapText="1"/>
    </xf>
    <xf numFmtId="14" fontId="0" fillId="9" borderId="13" xfId="0" applyNumberFormat="1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0" fillId="8" borderId="38" xfId="0" applyFill="1" applyBorder="1" applyAlignment="1">
      <alignment horizontal="center" vertical="center" wrapText="1"/>
    </xf>
    <xf numFmtId="14" fontId="0" fillId="9" borderId="12" xfId="0" applyNumberFormat="1" applyFill="1" applyBorder="1" applyAlignment="1">
      <alignment horizontal="center" vertical="center" wrapText="1"/>
    </xf>
    <xf numFmtId="14" fontId="0" fillId="9" borderId="44" xfId="0" applyNumberFormat="1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14" fontId="0" fillId="8" borderId="15" xfId="0" applyNumberFormat="1" applyFill="1" applyBorder="1" applyAlignment="1">
      <alignment horizontal="center" vertical="center" wrapText="1"/>
    </xf>
    <xf numFmtId="14" fontId="0" fillId="9" borderId="17" xfId="0" applyNumberFormat="1" applyFill="1" applyBorder="1" applyAlignment="1">
      <alignment horizontal="center" vertical="center" wrapText="1"/>
    </xf>
    <xf numFmtId="14" fontId="0" fillId="8" borderId="29" xfId="0" applyNumberForma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14" fontId="0" fillId="9" borderId="31" xfId="0" applyNumberFormat="1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14" fontId="0" fillId="9" borderId="29" xfId="0" applyNumberFormat="1" applyFill="1" applyBorder="1" applyAlignment="1">
      <alignment horizontal="center" vertical="center" wrapText="1"/>
    </xf>
    <xf numFmtId="14" fontId="0" fillId="9" borderId="16" xfId="0" applyNumberFormat="1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 wrapText="1"/>
    </xf>
    <xf numFmtId="0" fontId="0" fillId="9" borderId="37" xfId="0" applyFill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0" fillId="9" borderId="42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9" borderId="41" xfId="0" applyFill="1" applyBorder="1" applyAlignment="1">
      <alignment horizontal="center" vertical="center" wrapText="1"/>
    </xf>
    <xf numFmtId="14" fontId="0" fillId="9" borderId="12" xfId="0" applyNumberForma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8" borderId="43" xfId="0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44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0" fillId="9" borderId="63" xfId="0" applyFill="1" applyBorder="1" applyAlignment="1">
      <alignment horizontal="center" vertical="center" wrapText="1"/>
    </xf>
    <xf numFmtId="14" fontId="0" fillId="9" borderId="44" xfId="0" applyNumberForma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14" fontId="0" fillId="9" borderId="33" xfId="0" applyNumberFormat="1" applyFill="1" applyBorder="1" applyAlignment="1">
      <alignment horizontal="center" vertical="center" wrapText="1"/>
    </xf>
    <xf numFmtId="14" fontId="0" fillId="9" borderId="31" xfId="0" applyNumberFormat="1" applyFill="1" applyBorder="1" applyAlignment="1">
      <alignment horizontal="center" vertical="center" wrapText="1"/>
    </xf>
    <xf numFmtId="14" fontId="0" fillId="9" borderId="29" xfId="0" applyNumberFormat="1" applyFill="1" applyBorder="1" applyAlignment="1">
      <alignment horizontal="center" vertical="center" wrapText="1"/>
    </xf>
    <xf numFmtId="14" fontId="0" fillId="9" borderId="16" xfId="0" applyNumberFormat="1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14" fontId="0" fillId="8" borderId="31" xfId="0" applyNumberFormat="1" applyFill="1" applyBorder="1" applyAlignment="1">
      <alignment horizontal="center" vertical="center" wrapText="1"/>
    </xf>
    <xf numFmtId="0" fontId="30" fillId="9" borderId="64" xfId="0" applyFont="1" applyFill="1" applyBorder="1" applyAlignment="1">
      <alignment vertical="center" wrapText="1"/>
    </xf>
    <xf numFmtId="0" fontId="30" fillId="9" borderId="30" xfId="0" applyFont="1" applyFill="1" applyBorder="1" applyAlignment="1">
      <alignment vertical="center" wrapText="1"/>
    </xf>
    <xf numFmtId="0" fontId="30" fillId="33" borderId="42" xfId="0" applyFont="1" applyFill="1" applyBorder="1" applyAlignment="1">
      <alignment horizontal="center" vertical="center" wrapText="1"/>
    </xf>
    <xf numFmtId="0" fontId="0" fillId="9" borderId="65" xfId="0" applyFill="1" applyBorder="1" applyAlignment="1">
      <alignment horizontal="center" vertical="center" wrapText="1"/>
    </xf>
    <xf numFmtId="0" fontId="0" fillId="9" borderId="66" xfId="0" applyFill="1" applyBorder="1" applyAlignment="1">
      <alignment horizontal="center" vertical="center" wrapText="1"/>
    </xf>
    <xf numFmtId="0" fontId="18" fillId="9" borderId="32" xfId="0" applyFont="1" applyFill="1" applyBorder="1" applyAlignment="1">
      <alignment horizontal="center" vertical="center" wrapText="1"/>
    </xf>
    <xf numFmtId="0" fontId="18" fillId="9" borderId="32" xfId="0" applyFont="1" applyFill="1" applyBorder="1" applyAlignment="1">
      <alignment horizontal="center" vertical="center" wrapText="1"/>
    </xf>
    <xf numFmtId="14" fontId="0" fillId="8" borderId="33" xfId="0" applyNumberForma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39" xfId="0" applyFont="1" applyFill="1" applyBorder="1" applyAlignment="1">
      <alignment horizontal="center" vertical="center" wrapText="1"/>
    </xf>
    <xf numFmtId="14" fontId="0" fillId="8" borderId="12" xfId="0" applyNumberForma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0" fontId="0" fillId="8" borderId="58" xfId="0" applyFill="1" applyBorder="1" applyAlignment="1">
      <alignment horizontal="center" vertical="center" wrapText="1"/>
    </xf>
    <xf numFmtId="0" fontId="0" fillId="9" borderId="57" xfId="0" applyFill="1" applyBorder="1" applyAlignment="1">
      <alignment horizontal="center" vertical="center" wrapText="1"/>
    </xf>
    <xf numFmtId="14" fontId="0" fillId="8" borderId="14" xfId="0" applyNumberFormat="1" applyFill="1" applyBorder="1" applyAlignment="1">
      <alignment horizontal="center" vertical="center" wrapText="1"/>
    </xf>
    <xf numFmtId="14" fontId="0" fillId="8" borderId="0" xfId="0" applyNumberFormat="1" applyFill="1" applyBorder="1" applyAlignment="1">
      <alignment horizontal="center" vertical="center" wrapText="1"/>
    </xf>
    <xf numFmtId="14" fontId="0" fillId="9" borderId="51" xfId="0" applyNumberFormat="1" applyFill="1" applyBorder="1" applyAlignment="1">
      <alignment horizontal="center" vertical="center" wrapText="1"/>
    </xf>
    <xf numFmtId="14" fontId="0" fillId="8" borderId="67" xfId="0" applyNumberFormat="1" applyFill="1" applyBorder="1" applyAlignment="1">
      <alignment horizontal="center" vertical="center" wrapText="1"/>
    </xf>
    <xf numFmtId="0" fontId="0" fillId="9" borderId="47" xfId="0" applyFont="1" applyFill="1" applyBorder="1" applyAlignment="1">
      <alignment horizontal="center" vertical="center" wrapText="1"/>
    </xf>
    <xf numFmtId="14" fontId="0" fillId="9" borderId="64" xfId="0" applyNumberFormat="1" applyFill="1" applyBorder="1" applyAlignment="1">
      <alignment horizontal="center" vertical="center" wrapText="1"/>
    </xf>
    <xf numFmtId="14" fontId="0" fillId="9" borderId="67" xfId="0" applyNumberFormat="1" applyFill="1" applyBorder="1" applyAlignment="1">
      <alignment horizontal="center" vertical="center" wrapText="1"/>
    </xf>
    <xf numFmtId="0" fontId="0" fillId="9" borderId="68" xfId="0" applyFill="1" applyBorder="1" applyAlignment="1">
      <alignment horizontal="center" vertical="center" wrapText="1"/>
    </xf>
    <xf numFmtId="0" fontId="0" fillId="8" borderId="66" xfId="0" applyFill="1" applyBorder="1" applyAlignment="1">
      <alignment horizontal="center" vertical="center" wrapText="1"/>
    </xf>
    <xf numFmtId="14" fontId="0" fillId="9" borderId="12" xfId="0" applyNumberFormat="1" applyFill="1" applyBorder="1" applyAlignment="1">
      <alignment horizontal="center" vertical="center" wrapText="1"/>
    </xf>
    <xf numFmtId="14" fontId="0" fillId="9" borderId="33" xfId="0" applyNumberFormat="1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14" fontId="0" fillId="9" borderId="13" xfId="0" applyNumberFormat="1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14" fontId="0" fillId="9" borderId="31" xfId="0" applyNumberFormat="1" applyFill="1" applyBorder="1" applyAlignment="1">
      <alignment horizontal="center" vertical="center" wrapText="1"/>
    </xf>
    <xf numFmtId="14" fontId="0" fillId="8" borderId="33" xfId="0" applyNumberFormat="1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14" fontId="0" fillId="8" borderId="31" xfId="0" applyNumberForma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0" fillId="9" borderId="38" xfId="0" applyFill="1" applyBorder="1" applyAlignment="1">
      <alignment horizontal="center" vertical="center" wrapText="1"/>
    </xf>
    <xf numFmtId="14" fontId="0" fillId="9" borderId="33" xfId="0" applyNumberFormat="1" applyFill="1" applyBorder="1" applyAlignment="1">
      <alignment horizontal="center" vertical="center" wrapText="1"/>
    </xf>
    <xf numFmtId="14" fontId="0" fillId="9" borderId="43" xfId="0" applyNumberFormat="1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0" fillId="9" borderId="43" xfId="0" applyFill="1" applyBorder="1" applyAlignment="1">
      <alignment horizontal="center" vertical="center" wrapText="1"/>
    </xf>
    <xf numFmtId="0" fontId="0" fillId="8" borderId="69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44" xfId="0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14" fontId="0" fillId="8" borderId="12" xfId="0" applyNumberFormat="1" applyFill="1" applyBorder="1" applyAlignment="1">
      <alignment horizontal="center" vertical="center" wrapText="1"/>
    </xf>
    <xf numFmtId="14" fontId="0" fillId="8" borderId="43" xfId="0" applyNumberFormat="1" applyFill="1" applyBorder="1" applyAlignment="1">
      <alignment horizontal="center" vertical="center" wrapText="1"/>
    </xf>
    <xf numFmtId="0" fontId="0" fillId="9" borderId="40" xfId="0" applyFill="1" applyBorder="1" applyAlignment="1">
      <alignment horizontal="center" vertical="center" wrapText="1"/>
    </xf>
    <xf numFmtId="14" fontId="0" fillId="8" borderId="13" xfId="0" applyNumberFormat="1" applyFill="1" applyBorder="1" applyAlignment="1">
      <alignment horizontal="center" vertical="center" wrapText="1"/>
    </xf>
    <xf numFmtId="14" fontId="0" fillId="8" borderId="40" xfId="0" applyNumberForma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44" xfId="0" applyFill="1" applyBorder="1" applyAlignment="1">
      <alignment horizontal="center" vertical="center" wrapText="1"/>
    </xf>
    <xf numFmtId="0" fontId="0" fillId="8" borderId="63" xfId="0" applyFill="1" applyBorder="1" applyAlignment="1">
      <alignment horizontal="center" vertical="center" wrapText="1"/>
    </xf>
    <xf numFmtId="14" fontId="0" fillId="8" borderId="44" xfId="0" applyNumberForma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14" fontId="0" fillId="9" borderId="17" xfId="0" applyNumberForma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14" fontId="0" fillId="9" borderId="31" xfId="0" applyNumberFormat="1" applyFill="1" applyBorder="1" applyAlignment="1">
      <alignment horizontal="center" vertical="center" wrapText="1"/>
    </xf>
    <xf numFmtId="14" fontId="0" fillId="9" borderId="29" xfId="0" applyNumberFormat="1" applyFill="1" applyBorder="1" applyAlignment="1">
      <alignment horizontal="center" vertical="center" wrapText="1"/>
    </xf>
    <xf numFmtId="14" fontId="0" fillId="9" borderId="16" xfId="0" applyNumberFormat="1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40" fillId="9" borderId="32" xfId="0" applyFont="1" applyFill="1" applyBorder="1" applyAlignment="1">
      <alignment horizontal="center" vertical="center" wrapText="1"/>
    </xf>
    <xf numFmtId="0" fontId="0" fillId="8" borderId="43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9" borderId="33" xfId="0" applyFont="1" applyFill="1" applyBorder="1" applyAlignment="1">
      <alignment horizontal="center" vertical="center" wrapText="1"/>
    </xf>
    <xf numFmtId="0" fontId="0" fillId="9" borderId="47" xfId="0" applyFill="1" applyBorder="1" applyAlignment="1">
      <alignment horizontal="center" vertical="center" wrapText="1"/>
    </xf>
    <xf numFmtId="0" fontId="0" fillId="9" borderId="43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9" borderId="44" xfId="0" applyFill="1" applyBorder="1" applyAlignment="1">
      <alignment horizontal="center" vertical="center" wrapText="1"/>
    </xf>
    <xf numFmtId="14" fontId="0" fillId="9" borderId="13" xfId="0" applyNumberFormat="1" applyFill="1" applyBorder="1" applyAlignment="1">
      <alignment horizontal="center" vertical="center" wrapText="1"/>
    </xf>
    <xf numFmtId="14" fontId="0" fillId="9" borderId="17" xfId="0" applyNumberFormat="1" applyFill="1" applyBorder="1" applyAlignment="1">
      <alignment horizontal="center" vertical="center" wrapText="1"/>
    </xf>
    <xf numFmtId="0" fontId="0" fillId="9" borderId="42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14" fontId="0" fillId="9" borderId="43" xfId="0" applyNumberFormat="1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70" xfId="0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0" fontId="0" fillId="9" borderId="36" xfId="0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14" fontId="0" fillId="9" borderId="44" xfId="0" applyNumberForma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wrapText="1"/>
    </xf>
    <xf numFmtId="0" fontId="30" fillId="9" borderId="55" xfId="0" applyFont="1" applyFill="1" applyBorder="1" applyAlignment="1">
      <alignment horizontal="center" vertical="center" wrapText="1"/>
    </xf>
    <xf numFmtId="0" fontId="30" fillId="9" borderId="70" xfId="0" applyFont="1" applyFill="1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 wrapText="1"/>
    </xf>
    <xf numFmtId="14" fontId="0" fillId="9" borderId="16" xfId="0" applyNumberFormat="1" applyFill="1" applyBorder="1" applyAlignment="1">
      <alignment horizontal="center" vertical="center" wrapText="1"/>
    </xf>
    <xf numFmtId="0" fontId="0" fillId="9" borderId="63" xfId="0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14" fontId="0" fillId="8" borderId="33" xfId="0" applyNumberFormat="1" applyFill="1" applyBorder="1" applyAlignment="1">
      <alignment horizontal="center" vertical="center" wrapText="1"/>
    </xf>
    <xf numFmtId="0" fontId="30" fillId="8" borderId="36" xfId="0" applyFont="1" applyFill="1" applyBorder="1" applyAlignment="1">
      <alignment horizontal="center" vertical="center" wrapText="1"/>
    </xf>
    <xf numFmtId="0" fontId="30" fillId="9" borderId="34" xfId="0" applyFont="1" applyFill="1" applyBorder="1" applyAlignment="1">
      <alignment horizontal="center" vertical="center" wrapText="1"/>
    </xf>
    <xf numFmtId="0" fontId="30" fillId="9" borderId="61" xfId="0" applyFont="1" applyFill="1" applyBorder="1" applyAlignment="1">
      <alignment horizontal="center" vertical="center" wrapText="1"/>
    </xf>
    <xf numFmtId="14" fontId="0" fillId="8" borderId="71" xfId="0" applyNumberFormat="1" applyFill="1" applyBorder="1" applyAlignment="1">
      <alignment horizontal="center" vertical="center" wrapText="1"/>
    </xf>
    <xf numFmtId="14" fontId="0" fillId="8" borderId="72" xfId="0" applyNumberFormat="1" applyFill="1" applyBorder="1" applyAlignment="1">
      <alignment horizontal="center" vertical="center" wrapText="1"/>
    </xf>
    <xf numFmtId="14" fontId="0" fillId="8" borderId="57" xfId="0" applyNumberFormat="1" applyFill="1" applyBorder="1" applyAlignment="1">
      <alignment horizontal="center" vertical="center" wrapText="1"/>
    </xf>
    <xf numFmtId="14" fontId="0" fillId="8" borderId="26" xfId="0" applyNumberFormat="1" applyFill="1" applyBorder="1" applyAlignment="1">
      <alignment horizontal="center" vertical="center" wrapText="1"/>
    </xf>
    <xf numFmtId="14" fontId="0" fillId="8" borderId="42" xfId="0" applyNumberFormat="1" applyFill="1" applyBorder="1" applyAlignment="1">
      <alignment horizontal="center" vertical="center" wrapText="1"/>
    </xf>
    <xf numFmtId="14" fontId="0" fillId="8" borderId="25" xfId="0" applyNumberFormat="1" applyFill="1" applyBorder="1" applyAlignment="1">
      <alignment horizontal="center" vertical="center" wrapText="1"/>
    </xf>
    <xf numFmtId="14" fontId="0" fillId="9" borderId="19" xfId="0" applyNumberFormat="1" applyFont="1" applyFill="1" applyBorder="1" applyAlignment="1">
      <alignment horizontal="center" vertical="center" wrapText="1"/>
    </xf>
    <xf numFmtId="0" fontId="0" fillId="9" borderId="19" xfId="0" applyFont="1" applyFill="1" applyBorder="1" applyAlignment="1">
      <alignment horizontal="center" vertical="center" wrapText="1"/>
    </xf>
    <xf numFmtId="14" fontId="0" fillId="9" borderId="16" xfId="0" applyNumberFormat="1" applyFont="1" applyFill="1" applyBorder="1" applyAlignment="1">
      <alignment horizontal="center" vertical="center" wrapText="1"/>
    </xf>
    <xf numFmtId="14" fontId="0" fillId="9" borderId="33" xfId="0" applyNumberFormat="1" applyFont="1" applyFill="1" applyBorder="1" applyAlignment="1">
      <alignment horizontal="center" vertical="center" wrapText="1"/>
    </xf>
    <xf numFmtId="14" fontId="0" fillId="8" borderId="50" xfId="0" applyNumberFormat="1" applyFill="1" applyBorder="1" applyAlignment="1">
      <alignment horizontal="center" vertical="center" wrapText="1"/>
    </xf>
    <xf numFmtId="0" fontId="30" fillId="9" borderId="42" xfId="0" applyFont="1" applyFill="1" applyBorder="1" applyAlignment="1">
      <alignment horizontal="center" vertical="center" wrapText="1"/>
    </xf>
    <xf numFmtId="0" fontId="30" fillId="9" borderId="36" xfId="0" applyFont="1" applyFill="1" applyBorder="1" applyAlignment="1">
      <alignment horizontal="center" vertical="center" wrapText="1"/>
    </xf>
    <xf numFmtId="0" fontId="30" fillId="9" borderId="39" xfId="0" applyFont="1" applyFill="1" applyBorder="1" applyAlignment="1">
      <alignment horizontal="center" vertical="center" wrapText="1"/>
    </xf>
    <xf numFmtId="0" fontId="30" fillId="9" borderId="50" xfId="0" applyFont="1" applyFill="1" applyBorder="1" applyAlignment="1">
      <alignment horizontal="center" vertical="center" wrapText="1"/>
    </xf>
    <xf numFmtId="0" fontId="30" fillId="8" borderId="50" xfId="0" applyFont="1" applyFill="1" applyBorder="1" applyAlignment="1">
      <alignment horizontal="center" vertical="center" wrapText="1"/>
    </xf>
    <xf numFmtId="0" fontId="30" fillId="8" borderId="5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0" fillId="8" borderId="69" xfId="0" applyFont="1" applyFill="1" applyBorder="1" applyAlignment="1">
      <alignment horizontal="center" vertical="center" wrapText="1"/>
    </xf>
    <xf numFmtId="0" fontId="41" fillId="9" borderId="39" xfId="0" applyFont="1" applyFill="1" applyBorder="1" applyAlignment="1">
      <alignment horizontal="center" vertical="center" wrapText="1"/>
    </xf>
    <xf numFmtId="0" fontId="0" fillId="9" borderId="73" xfId="0" applyFont="1" applyFill="1" applyBorder="1" applyAlignment="1">
      <alignment horizontal="center" vertical="center" wrapText="1"/>
    </xf>
    <xf numFmtId="0" fontId="0" fillId="9" borderId="74" xfId="0" applyFont="1" applyFill="1" applyBorder="1" applyAlignment="1">
      <alignment horizontal="center" vertical="center" wrapText="1"/>
    </xf>
    <xf numFmtId="0" fontId="0" fillId="9" borderId="75" xfId="0" applyFont="1" applyFill="1" applyBorder="1" applyAlignment="1">
      <alignment vertical="center" wrapText="1"/>
    </xf>
    <xf numFmtId="0" fontId="0" fillId="9" borderId="64" xfId="0" applyFont="1" applyFill="1" applyBorder="1" applyAlignment="1">
      <alignment vertical="center" wrapText="1"/>
    </xf>
    <xf numFmtId="0" fontId="0" fillId="9" borderId="47" xfId="0" applyFont="1" applyFill="1" applyBorder="1" applyAlignment="1">
      <alignment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14" fontId="0" fillId="8" borderId="17" xfId="0" applyNumberFormat="1" applyFill="1" applyBorder="1" applyAlignment="1">
      <alignment horizontal="center" vertical="center" wrapText="1"/>
    </xf>
    <xf numFmtId="14" fontId="0" fillId="8" borderId="29" xfId="0" applyNumberForma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44" xfId="0" applyFill="1" applyBorder="1" applyAlignment="1">
      <alignment horizontal="center" vertical="center" wrapText="1"/>
    </xf>
    <xf numFmtId="14" fontId="0" fillId="9" borderId="40" xfId="0" applyNumberFormat="1" applyFill="1" applyBorder="1" applyAlignment="1">
      <alignment horizontal="center" vertical="center" wrapText="1"/>
    </xf>
    <xf numFmtId="14" fontId="0" fillId="9" borderId="12" xfId="0" applyNumberForma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14" fontId="0" fillId="9" borderId="16" xfId="0" applyNumberFormat="1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14" fontId="0" fillId="8" borderId="15" xfId="0" applyNumberFormat="1" applyFill="1" applyBorder="1" applyAlignment="1">
      <alignment horizontal="center" vertical="center" wrapText="1"/>
    </xf>
    <xf numFmtId="14" fontId="0" fillId="8" borderId="64" xfId="0" applyNumberForma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14" fontId="0" fillId="9" borderId="31" xfId="0" applyNumberFormat="1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14" fontId="0" fillId="9" borderId="29" xfId="0" applyNumberForma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14" fontId="0" fillId="9" borderId="29" xfId="0" applyNumberForma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14" fontId="0" fillId="9" borderId="16" xfId="0" applyNumberFormat="1" applyFill="1" applyBorder="1" applyAlignment="1">
      <alignment horizontal="center" vertical="center" wrapText="1"/>
    </xf>
    <xf numFmtId="0" fontId="0" fillId="8" borderId="4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43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42" xfId="0" applyFill="1" applyBorder="1" applyAlignment="1">
      <alignment horizontal="center" vertical="center" wrapText="1"/>
    </xf>
    <xf numFmtId="0" fontId="0" fillId="8" borderId="63" xfId="0" applyFill="1" applyBorder="1" applyAlignment="1">
      <alignment horizontal="center" vertical="center" wrapText="1"/>
    </xf>
    <xf numFmtId="0" fontId="30" fillId="8" borderId="55" xfId="0" applyFont="1" applyFill="1" applyBorder="1" applyAlignment="1">
      <alignment horizontal="center" vertical="center" wrapText="1"/>
    </xf>
    <xf numFmtId="0" fontId="30" fillId="8" borderId="70" xfId="0" applyFont="1" applyFill="1" applyBorder="1" applyAlignment="1">
      <alignment horizontal="center" vertical="center" wrapText="1"/>
    </xf>
    <xf numFmtId="0" fontId="30" fillId="8" borderId="4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70" xfId="0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 wrapText="1"/>
    </xf>
    <xf numFmtId="0" fontId="0" fillId="8" borderId="39" xfId="0" applyFill="1" applyBorder="1" applyAlignment="1">
      <alignment horizontal="center" vertical="center" wrapText="1"/>
    </xf>
    <xf numFmtId="0" fontId="0" fillId="8" borderId="38" xfId="0" applyFill="1" applyBorder="1" applyAlignment="1">
      <alignment horizontal="center" vertical="center" wrapText="1"/>
    </xf>
    <xf numFmtId="0" fontId="0" fillId="8" borderId="69" xfId="0" applyFill="1" applyBorder="1" applyAlignment="1">
      <alignment horizontal="center" vertical="center" wrapText="1"/>
    </xf>
    <xf numFmtId="0" fontId="0" fillId="8" borderId="44" xfId="0" applyFill="1" applyBorder="1" applyAlignment="1">
      <alignment horizontal="center" vertical="center" wrapText="1"/>
    </xf>
    <xf numFmtId="0" fontId="22" fillId="9" borderId="36" xfId="0" applyFont="1" applyFill="1" applyBorder="1" applyAlignment="1">
      <alignment horizontal="center" vertical="center" wrapText="1"/>
    </xf>
    <xf numFmtId="0" fontId="22" fillId="9" borderId="61" xfId="0" applyFont="1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43" xfId="0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0" fontId="30" fillId="8" borderId="42" xfId="0" applyFont="1" applyFill="1" applyBorder="1" applyAlignment="1">
      <alignment horizontal="center" vertical="center" wrapText="1"/>
    </xf>
    <xf numFmtId="0" fontId="30" fillId="8" borderId="24" xfId="0" applyFont="1" applyFill="1" applyBorder="1" applyAlignment="1">
      <alignment horizontal="center" vertical="center" wrapText="1"/>
    </xf>
    <xf numFmtId="0" fontId="30" fillId="8" borderId="47" xfId="0" applyFont="1" applyFill="1" applyBorder="1" applyAlignment="1">
      <alignment horizontal="center" vertical="center" wrapText="1"/>
    </xf>
    <xf numFmtId="0" fontId="0" fillId="8" borderId="4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75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8" borderId="47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30" fillId="8" borderId="39" xfId="0" applyFont="1" applyFill="1" applyBorder="1" applyAlignment="1">
      <alignment horizontal="center" vertical="center" wrapText="1"/>
    </xf>
    <xf numFmtId="0" fontId="30" fillId="8" borderId="69" xfId="0" applyFont="1" applyFill="1" applyBorder="1" applyAlignment="1">
      <alignment horizontal="center" vertical="center" wrapText="1"/>
    </xf>
    <xf numFmtId="14" fontId="0" fillId="9" borderId="12" xfId="0" applyNumberFormat="1" applyFill="1" applyBorder="1" applyAlignment="1">
      <alignment horizontal="center" vertical="center" wrapText="1"/>
    </xf>
    <xf numFmtId="14" fontId="0" fillId="9" borderId="29" xfId="0" applyNumberForma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14" fontId="0" fillId="9" borderId="33" xfId="0" applyNumberFormat="1" applyFill="1" applyBorder="1" applyAlignment="1">
      <alignment horizontal="center" vertical="center" wrapText="1"/>
    </xf>
    <xf numFmtId="0" fontId="30" fillId="9" borderId="33" xfId="0" applyFont="1" applyFill="1" applyBorder="1" applyAlignment="1">
      <alignment horizontal="center" vertical="center" wrapText="1"/>
    </xf>
    <xf numFmtId="0" fontId="30" fillId="9" borderId="29" xfId="0" applyFont="1" applyFill="1" applyBorder="1" applyAlignment="1">
      <alignment horizontal="center" vertical="center" wrapText="1"/>
    </xf>
    <xf numFmtId="0" fontId="0" fillId="9" borderId="77" xfId="0" applyFill="1" applyBorder="1" applyAlignment="1">
      <alignment horizontal="center" vertical="center" wrapText="1"/>
    </xf>
    <xf numFmtId="0" fontId="0" fillId="9" borderId="75" xfId="0" applyFill="1" applyBorder="1" applyAlignment="1">
      <alignment horizontal="center" vertical="center" wrapText="1"/>
    </xf>
    <xf numFmtId="0" fontId="0" fillId="9" borderId="57" xfId="0" applyFill="1" applyBorder="1" applyAlignment="1">
      <alignment horizontal="center" vertical="center" wrapText="1"/>
    </xf>
    <xf numFmtId="0" fontId="0" fillId="9" borderId="47" xfId="0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0" fillId="8" borderId="78" xfId="0" applyFill="1" applyBorder="1" applyAlignment="1">
      <alignment horizontal="center" vertical="center" wrapText="1"/>
    </xf>
    <xf numFmtId="0" fontId="18" fillId="9" borderId="31" xfId="0" applyFont="1" applyFill="1" applyBorder="1" applyAlignment="1">
      <alignment horizontal="center" vertical="center" wrapText="1"/>
    </xf>
    <xf numFmtId="0" fontId="18" fillId="9" borderId="15" xfId="0" applyFont="1" applyFill="1" applyBorder="1" applyAlignment="1">
      <alignment horizontal="center" vertical="center" wrapText="1"/>
    </xf>
    <xf numFmtId="0" fontId="30" fillId="8" borderId="36" xfId="0" applyFont="1" applyFill="1" applyBorder="1" applyAlignment="1">
      <alignment horizontal="center" vertical="center" wrapText="1"/>
    </xf>
    <xf numFmtId="0" fontId="30" fillId="8" borderId="61" xfId="0" applyFont="1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18" fillId="9" borderId="36" xfId="0" applyFont="1" applyFill="1" applyBorder="1" applyAlignment="1">
      <alignment horizontal="center" vertical="center" wrapText="1"/>
    </xf>
    <xf numFmtId="0" fontId="18" fillId="9" borderId="61" xfId="0" applyFont="1" applyFill="1" applyBorder="1" applyAlignment="1">
      <alignment horizontal="center" vertical="center" wrapText="1"/>
    </xf>
    <xf numFmtId="0" fontId="18" fillId="9" borderId="32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18" fillId="9" borderId="33" xfId="0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79" xfId="0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0" fontId="0" fillId="9" borderId="69" xfId="0" applyFill="1" applyBorder="1" applyAlignment="1">
      <alignment horizontal="center" vertical="center" wrapText="1"/>
    </xf>
    <xf numFmtId="14" fontId="0" fillId="9" borderId="44" xfId="0" applyNumberFormat="1" applyFill="1" applyBorder="1" applyAlignment="1">
      <alignment horizontal="center" vertical="center" wrapText="1"/>
    </xf>
    <xf numFmtId="0" fontId="0" fillId="9" borderId="44" xfId="0" applyFill="1" applyBorder="1" applyAlignment="1">
      <alignment horizontal="center" vertical="center" wrapText="1"/>
    </xf>
    <xf numFmtId="0" fontId="30" fillId="8" borderId="38" xfId="0" applyFont="1" applyFill="1" applyBorder="1" applyAlignment="1">
      <alignment horizontal="center" vertical="center" wrapText="1"/>
    </xf>
    <xf numFmtId="0" fontId="0" fillId="8" borderId="58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 wrapText="1"/>
    </xf>
    <xf numFmtId="0" fontId="30" fillId="9" borderId="69" xfId="0" applyFont="1" applyFill="1" applyBorder="1" applyAlignment="1">
      <alignment horizontal="center" vertical="center" wrapText="1"/>
    </xf>
    <xf numFmtId="0" fontId="0" fillId="9" borderId="78" xfId="0" applyFill="1" applyBorder="1" applyAlignment="1">
      <alignment horizontal="center" vertical="center" wrapText="1"/>
    </xf>
    <xf numFmtId="0" fontId="0" fillId="9" borderId="63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40" xfId="0" applyFill="1" applyBorder="1" applyAlignment="1">
      <alignment horizontal="center" vertical="center" wrapText="1"/>
    </xf>
    <xf numFmtId="0" fontId="30" fillId="9" borderId="55" xfId="0" applyFont="1" applyFill="1" applyBorder="1" applyAlignment="1">
      <alignment horizontal="center" vertical="center" wrapText="1"/>
    </xf>
    <xf numFmtId="0" fontId="30" fillId="9" borderId="45" xfId="0" applyFont="1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79" xfId="0" applyFill="1" applyBorder="1" applyAlignment="1">
      <alignment horizontal="center" vertical="center" wrapText="1"/>
    </xf>
    <xf numFmtId="0" fontId="30" fillId="8" borderId="62" xfId="0" applyFont="1" applyFill="1" applyBorder="1" applyAlignment="1">
      <alignment horizontal="center" vertical="center" wrapText="1"/>
    </xf>
    <xf numFmtId="0" fontId="30" fillId="8" borderId="79" xfId="0" applyFont="1" applyFill="1" applyBorder="1" applyAlignment="1">
      <alignment horizontal="center" vertical="center" wrapText="1"/>
    </xf>
    <xf numFmtId="0" fontId="0" fillId="8" borderId="80" xfId="0" applyFill="1" applyBorder="1" applyAlignment="1">
      <alignment horizontal="center" vertical="center" wrapText="1"/>
    </xf>
    <xf numFmtId="0" fontId="30" fillId="9" borderId="70" xfId="0" applyFont="1" applyFill="1" applyBorder="1" applyAlignment="1">
      <alignment horizontal="center" vertical="center" wrapText="1"/>
    </xf>
    <xf numFmtId="0" fontId="0" fillId="9" borderId="80" xfId="0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71" xfId="0" applyFill="1" applyBorder="1" applyAlignment="1">
      <alignment horizontal="center" vertical="center" wrapText="1"/>
    </xf>
    <xf numFmtId="14" fontId="0" fillId="8" borderId="12" xfId="0" applyNumberFormat="1" applyFill="1" applyBorder="1" applyAlignment="1">
      <alignment horizontal="center" vertical="center" wrapText="1"/>
    </xf>
    <xf numFmtId="14" fontId="0" fillId="8" borderId="43" xfId="0" applyNumberForma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70" xfId="0" applyFill="1" applyBorder="1" applyAlignment="1">
      <alignment horizontal="center" vertical="center" wrapText="1"/>
    </xf>
    <xf numFmtId="0" fontId="0" fillId="9" borderId="39" xfId="0" applyFill="1" applyBorder="1" applyAlignment="1">
      <alignment horizontal="center" vertical="center" wrapText="1"/>
    </xf>
    <xf numFmtId="0" fontId="0" fillId="9" borderId="38" xfId="0" applyFill="1" applyBorder="1" applyAlignment="1">
      <alignment horizontal="center" vertical="center" wrapText="1"/>
    </xf>
    <xf numFmtId="0" fontId="0" fillId="9" borderId="3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30" fillId="9" borderId="36" xfId="0" applyFont="1" applyFill="1" applyBorder="1" applyAlignment="1">
      <alignment horizontal="center" vertical="center" wrapText="1"/>
    </xf>
    <xf numFmtId="0" fontId="0" fillId="9" borderId="36" xfId="0" applyFill="1" applyBorder="1" applyAlignment="1">
      <alignment horizontal="center" vertical="center" wrapText="1"/>
    </xf>
    <xf numFmtId="14" fontId="0" fillId="9" borderId="43" xfId="0" applyNumberFormat="1" applyFill="1" applyBorder="1" applyAlignment="1">
      <alignment horizontal="center" vertical="center" wrapText="1"/>
    </xf>
    <xf numFmtId="14" fontId="0" fillId="9" borderId="13" xfId="0" applyNumberFormat="1" applyFill="1" applyBorder="1" applyAlignment="1">
      <alignment horizontal="center" vertical="center" wrapText="1"/>
    </xf>
    <xf numFmtId="14" fontId="0" fillId="9" borderId="17" xfId="0" applyNumberFormat="1" applyFill="1" applyBorder="1" applyAlignment="1">
      <alignment horizontal="center" vertical="center" wrapText="1"/>
    </xf>
    <xf numFmtId="14" fontId="0" fillId="9" borderId="40" xfId="0" applyNumberFormat="1" applyFill="1" applyBorder="1" applyAlignment="1">
      <alignment horizontal="center" vertical="center" wrapText="1"/>
    </xf>
    <xf numFmtId="0" fontId="0" fillId="9" borderId="4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9" borderId="55" xfId="0" applyFont="1" applyFill="1" applyBorder="1" applyAlignment="1">
      <alignment horizontal="center" vertical="center" wrapText="1"/>
    </xf>
    <xf numFmtId="0" fontId="0" fillId="9" borderId="70" xfId="0" applyFont="1" applyFill="1" applyBorder="1" applyAlignment="1">
      <alignment horizontal="center" vertical="center" wrapText="1"/>
    </xf>
    <xf numFmtId="0" fontId="0" fillId="9" borderId="62" xfId="0" applyFont="1" applyFill="1" applyBorder="1" applyAlignment="1">
      <alignment horizontal="center" vertical="center" wrapText="1"/>
    </xf>
    <xf numFmtId="0" fontId="0" fillId="9" borderId="80" xfId="0" applyFont="1" applyFill="1" applyBorder="1" applyAlignment="1">
      <alignment horizontal="center" vertical="center" wrapText="1"/>
    </xf>
    <xf numFmtId="0" fontId="0" fillId="9" borderId="33" xfId="0" applyFont="1" applyFill="1" applyBorder="1" applyAlignment="1">
      <alignment horizontal="center" vertical="center" wrapText="1"/>
    </xf>
    <xf numFmtId="0" fontId="0" fillId="9" borderId="29" xfId="0" applyFont="1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30" fillId="33" borderId="81" xfId="0" applyFont="1" applyFill="1" applyBorder="1" applyAlignment="1">
      <alignment horizontal="center" vertical="center" wrapText="1"/>
    </xf>
    <xf numFmtId="0" fontId="30" fillId="33" borderId="82" xfId="0" applyFont="1" applyFill="1" applyBorder="1" applyAlignment="1">
      <alignment horizontal="center" vertical="center" wrapText="1"/>
    </xf>
    <xf numFmtId="0" fontId="30" fillId="33" borderId="59" xfId="0" applyFont="1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14" fontId="0" fillId="8" borderId="13" xfId="0" applyNumberFormat="1" applyFill="1" applyBorder="1" applyAlignment="1">
      <alignment horizontal="center" vertical="center" wrapText="1"/>
    </xf>
    <xf numFmtId="14" fontId="0" fillId="8" borderId="40" xfId="0" applyNumberFormat="1" applyFill="1" applyBorder="1" applyAlignment="1">
      <alignment horizontal="center" vertical="center" wrapText="1"/>
    </xf>
    <xf numFmtId="14" fontId="0" fillId="9" borderId="31" xfId="0" applyNumberFormat="1" applyFill="1" applyBorder="1" applyAlignment="1">
      <alignment horizontal="center" vertical="center" wrapText="1"/>
    </xf>
    <xf numFmtId="14" fontId="0" fillId="9" borderId="15" xfId="0" applyNumberFormat="1" applyFill="1" applyBorder="1" applyAlignment="1">
      <alignment horizontal="center" vertical="center" wrapText="1"/>
    </xf>
    <xf numFmtId="0" fontId="0" fillId="8" borderId="33" xfId="0" applyFont="1" applyFill="1" applyBorder="1" applyAlignment="1">
      <alignment horizontal="center" vertical="center" wrapText="1"/>
    </xf>
    <xf numFmtId="0" fontId="0" fillId="8" borderId="29" xfId="0" applyFont="1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 wrapText="1"/>
    </xf>
    <xf numFmtId="14" fontId="0" fillId="8" borderId="44" xfId="0" applyNumberFormat="1" applyFill="1" applyBorder="1" applyAlignment="1">
      <alignment horizontal="center" vertical="center" wrapText="1"/>
    </xf>
    <xf numFmtId="14" fontId="0" fillId="8" borderId="17" xfId="0" applyNumberFormat="1" applyFill="1" applyBorder="1" applyAlignment="1">
      <alignment horizontal="center" vertical="center" wrapText="1"/>
    </xf>
    <xf numFmtId="14" fontId="0" fillId="8" borderId="29" xfId="0" applyNumberFormat="1" applyFill="1" applyBorder="1" applyAlignment="1">
      <alignment horizontal="center" vertical="center" wrapText="1"/>
    </xf>
    <xf numFmtId="0" fontId="0" fillId="8" borderId="39" xfId="0" applyFont="1" applyFill="1" applyBorder="1" applyAlignment="1">
      <alignment horizontal="center" vertical="center" wrapText="1"/>
    </xf>
    <xf numFmtId="0" fontId="0" fillId="8" borderId="38" xfId="0" applyFont="1" applyFill="1" applyBorder="1" applyAlignment="1">
      <alignment horizontal="center" vertical="center" wrapText="1"/>
    </xf>
    <xf numFmtId="0" fontId="0" fillId="8" borderId="69" xfId="0" applyFont="1" applyFill="1" applyBorder="1" applyAlignment="1">
      <alignment horizontal="center" vertical="center" wrapText="1"/>
    </xf>
    <xf numFmtId="14" fontId="0" fillId="8" borderId="19" xfId="0" applyNumberFormat="1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9" borderId="42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9" borderId="34" xfId="0" applyFont="1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wrapText="1"/>
    </xf>
    <xf numFmtId="0" fontId="30" fillId="9" borderId="31" xfId="0" applyFont="1" applyFill="1" applyBorder="1" applyAlignment="1">
      <alignment horizontal="center" vertical="center" wrapText="1"/>
    </xf>
    <xf numFmtId="0" fontId="30" fillId="9" borderId="17" xfId="0" applyFont="1" applyFill="1" applyBorder="1" applyAlignment="1">
      <alignment horizontal="center" vertical="center" wrapText="1"/>
    </xf>
    <xf numFmtId="0" fontId="30" fillId="9" borderId="15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8" borderId="73" xfId="0" applyFill="1" applyBorder="1" applyAlignment="1">
      <alignment horizontal="center" vertical="center" wrapText="1"/>
    </xf>
    <xf numFmtId="0" fontId="0" fillId="8" borderId="74" xfId="0" applyFill="1" applyBorder="1" applyAlignment="1">
      <alignment horizontal="center" vertical="center" wrapText="1"/>
    </xf>
    <xf numFmtId="14" fontId="0" fillId="8" borderId="15" xfId="0" applyNumberFormat="1" applyFill="1" applyBorder="1" applyAlignment="1">
      <alignment horizontal="center" vertical="center" wrapText="1"/>
    </xf>
    <xf numFmtId="14" fontId="0" fillId="9" borderId="16" xfId="0" applyNumberFormat="1" applyFill="1" applyBorder="1" applyAlignment="1">
      <alignment horizontal="center" vertical="center" wrapText="1"/>
    </xf>
    <xf numFmtId="0" fontId="0" fillId="9" borderId="43" xfId="0" applyFont="1" applyFill="1" applyBorder="1" applyAlignment="1">
      <alignment horizontal="center" vertical="center" wrapText="1"/>
    </xf>
    <xf numFmtId="0" fontId="0" fillId="9" borderId="44" xfId="0" applyFont="1" applyFill="1" applyBorder="1" applyAlignment="1">
      <alignment horizontal="center" vertical="center" wrapText="1"/>
    </xf>
    <xf numFmtId="0" fontId="0" fillId="8" borderId="34" xfId="0" applyFont="1" applyFill="1" applyBorder="1" applyAlignment="1">
      <alignment horizontal="center" vertical="center" wrapText="1"/>
    </xf>
    <xf numFmtId="0" fontId="0" fillId="8" borderId="61" xfId="0" applyFont="1" applyFill="1" applyBorder="1" applyAlignment="1">
      <alignment horizontal="center" vertical="center" wrapText="1"/>
    </xf>
    <xf numFmtId="0" fontId="0" fillId="8" borderId="70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8" borderId="28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0" fillId="8" borderId="43" xfId="0" applyFont="1" applyFill="1" applyBorder="1" applyAlignment="1">
      <alignment horizontal="center" vertical="center" wrapText="1"/>
    </xf>
    <xf numFmtId="0" fontId="30" fillId="9" borderId="61" xfId="0" applyFont="1" applyFill="1" applyBorder="1" applyAlignment="1">
      <alignment horizontal="center" vertical="center" wrapText="1"/>
    </xf>
    <xf numFmtId="0" fontId="30" fillId="33" borderId="51" xfId="0" applyFont="1" applyFill="1" applyBorder="1" applyAlignment="1">
      <alignment horizontal="center" vertical="center" wrapText="1"/>
    </xf>
    <xf numFmtId="0" fontId="30" fillId="33" borderId="52" xfId="0" applyFont="1" applyFill="1" applyBorder="1" applyAlignment="1">
      <alignment horizontal="center" vertical="center" wrapText="1"/>
    </xf>
    <xf numFmtId="0" fontId="30" fillId="33" borderId="73" xfId="0" applyFont="1" applyFill="1" applyBorder="1" applyAlignment="1">
      <alignment horizontal="center" vertical="center" wrapText="1"/>
    </xf>
    <xf numFmtId="0" fontId="30" fillId="33" borderId="74" xfId="0" applyFont="1" applyFill="1" applyBorder="1" applyAlignment="1">
      <alignment horizontal="center" vertical="center" wrapText="1"/>
    </xf>
    <xf numFmtId="0" fontId="30" fillId="33" borderId="83" xfId="0" applyFont="1" applyFill="1" applyBorder="1" applyAlignment="1">
      <alignment horizontal="center" vertical="center" wrapText="1"/>
    </xf>
    <xf numFmtId="0" fontId="30" fillId="33" borderId="84" xfId="0" applyFont="1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30" fillId="8" borderId="23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horizontal="center" vertical="center" wrapText="1"/>
    </xf>
    <xf numFmtId="0" fontId="30" fillId="8" borderId="17" xfId="0" applyFont="1" applyFill="1" applyBorder="1" applyAlignment="1">
      <alignment horizontal="center" vertical="center" wrapText="1"/>
    </xf>
    <xf numFmtId="0" fontId="0" fillId="8" borderId="35" xfId="0" applyFont="1" applyFill="1" applyBorder="1" applyAlignment="1">
      <alignment horizontal="center" vertical="center" wrapText="1"/>
    </xf>
    <xf numFmtId="0" fontId="0" fillId="8" borderId="30" xfId="0" applyFont="1" applyFill="1" applyBorder="1" applyAlignment="1">
      <alignment horizontal="center" vertical="center" wrapText="1"/>
    </xf>
    <xf numFmtId="0" fontId="0" fillId="8" borderId="48" xfId="0" applyFont="1" applyFill="1" applyBorder="1" applyAlignment="1">
      <alignment horizontal="center" vertical="center" wrapText="1"/>
    </xf>
    <xf numFmtId="0" fontId="0" fillId="9" borderId="41" xfId="0" applyFill="1" applyBorder="1" applyAlignment="1">
      <alignment horizontal="center" vertical="center" wrapText="1"/>
    </xf>
    <xf numFmtId="0" fontId="0" fillId="8" borderId="32" xfId="0" applyFont="1" applyFill="1" applyBorder="1" applyAlignment="1">
      <alignment horizontal="center" vertical="center" wrapText="1"/>
    </xf>
    <xf numFmtId="0" fontId="0" fillId="9" borderId="83" xfId="0" applyFill="1" applyBorder="1" applyAlignment="1">
      <alignment horizontal="center" vertical="center" wrapText="1"/>
    </xf>
    <xf numFmtId="0" fontId="0" fillId="9" borderId="85" xfId="0" applyFill="1" applyBorder="1" applyAlignment="1">
      <alignment horizontal="center" vertical="center" wrapText="1"/>
    </xf>
    <xf numFmtId="0" fontId="0" fillId="9" borderId="84" xfId="0" applyFill="1" applyBorder="1" applyAlignment="1">
      <alignment horizontal="center" vertical="center" wrapText="1"/>
    </xf>
    <xf numFmtId="0" fontId="30" fillId="34" borderId="55" xfId="0" applyFont="1" applyFill="1" applyBorder="1" applyAlignment="1">
      <alignment horizontal="center" vertical="center" wrapText="1"/>
    </xf>
    <xf numFmtId="0" fontId="30" fillId="34" borderId="70" xfId="0" applyFont="1" applyFill="1" applyBorder="1" applyAlignment="1">
      <alignment horizontal="center" vertical="center" wrapText="1"/>
    </xf>
    <xf numFmtId="0" fontId="0" fillId="9" borderId="73" xfId="0" applyFill="1" applyBorder="1" applyAlignment="1">
      <alignment horizontal="center" vertical="center" wrapText="1"/>
    </xf>
    <xf numFmtId="0" fontId="0" fillId="9" borderId="74" xfId="0" applyFill="1" applyBorder="1" applyAlignment="1">
      <alignment horizontal="center" vertical="center" wrapText="1"/>
    </xf>
    <xf numFmtId="0" fontId="30" fillId="34" borderId="73" xfId="0" applyFont="1" applyFill="1" applyBorder="1" applyAlignment="1">
      <alignment horizontal="center" vertical="center" wrapText="1"/>
    </xf>
    <xf numFmtId="0" fontId="30" fillId="34" borderId="74" xfId="0" applyFont="1" applyFill="1" applyBorder="1" applyAlignment="1">
      <alignment horizontal="center" vertical="center" wrapText="1"/>
    </xf>
    <xf numFmtId="14" fontId="0" fillId="8" borderId="31" xfId="0" applyNumberFormat="1" applyFill="1" applyBorder="1" applyAlignment="1">
      <alignment horizontal="center" vertical="center" wrapText="1"/>
    </xf>
    <xf numFmtId="0" fontId="0" fillId="9" borderId="32" xfId="0" applyFont="1" applyFill="1" applyBorder="1" applyAlignment="1">
      <alignment horizontal="center" vertical="center" wrapText="1"/>
    </xf>
    <xf numFmtId="0" fontId="0" fillId="9" borderId="28" xfId="0" applyFont="1" applyFill="1" applyBorder="1" applyAlignment="1">
      <alignment horizontal="center" vertical="center" wrapText="1"/>
    </xf>
    <xf numFmtId="0" fontId="0" fillId="8" borderId="44" xfId="0" applyFont="1" applyFill="1" applyBorder="1" applyAlignment="1">
      <alignment horizontal="center" vertical="center" wrapText="1"/>
    </xf>
    <xf numFmtId="14" fontId="0" fillId="8" borderId="33" xfId="0" applyNumberFormat="1" applyFill="1" applyBorder="1" applyAlignment="1">
      <alignment horizontal="center" vertical="center" wrapText="1"/>
    </xf>
    <xf numFmtId="0" fontId="41" fillId="8" borderId="32" xfId="0" applyFont="1" applyFill="1" applyBorder="1" applyAlignment="1">
      <alignment horizontal="center" vertical="center" wrapText="1"/>
    </xf>
    <xf numFmtId="0" fontId="41" fillId="8" borderId="28" xfId="0" applyFont="1" applyFill="1" applyBorder="1" applyAlignment="1">
      <alignment horizontal="center" vertical="center" wrapText="1"/>
    </xf>
    <xf numFmtId="14" fontId="0" fillId="8" borderId="33" xfId="0" applyNumberFormat="1" applyFont="1" applyFill="1" applyBorder="1" applyAlignment="1">
      <alignment horizontal="center" vertical="center" wrapText="1"/>
    </xf>
    <xf numFmtId="14" fontId="0" fillId="8" borderId="43" xfId="0" applyNumberFormat="1" applyFont="1" applyFill="1" applyBorder="1" applyAlignment="1">
      <alignment horizontal="center" vertical="center" wrapText="1"/>
    </xf>
    <xf numFmtId="14" fontId="0" fillId="8" borderId="31" xfId="0" applyNumberFormat="1" applyFont="1" applyFill="1" applyBorder="1" applyAlignment="1">
      <alignment horizontal="center" vertical="center" wrapText="1"/>
    </xf>
    <xf numFmtId="14" fontId="0" fillId="8" borderId="17" xfId="0" applyNumberFormat="1" applyFont="1" applyFill="1" applyBorder="1" applyAlignment="1">
      <alignment horizontal="center" vertical="center" wrapText="1"/>
    </xf>
    <xf numFmtId="14" fontId="0" fillId="8" borderId="32" xfId="0" applyNumberFormat="1" applyFill="1" applyBorder="1" applyAlignment="1">
      <alignment horizontal="center" vertical="center" wrapText="1"/>
    </xf>
    <xf numFmtId="14" fontId="0" fillId="8" borderId="28" xfId="0" applyNumberFormat="1" applyFill="1" applyBorder="1" applyAlignment="1">
      <alignment horizontal="center" vertical="center" wrapText="1"/>
    </xf>
    <xf numFmtId="0" fontId="0" fillId="8" borderId="71" xfId="0" applyFill="1" applyBorder="1" applyAlignment="1">
      <alignment horizontal="center" vertical="center" wrapText="1"/>
    </xf>
    <xf numFmtId="14" fontId="0" fillId="9" borderId="76" xfId="0" applyNumberFormat="1" applyFill="1" applyBorder="1" applyAlignment="1">
      <alignment horizontal="center" vertical="center" wrapText="1"/>
    </xf>
    <xf numFmtId="14" fontId="0" fillId="9" borderId="75" xfId="0" applyNumberFormat="1" applyFill="1" applyBorder="1" applyAlignment="1">
      <alignment horizontal="center" vertical="center" wrapText="1"/>
    </xf>
    <xf numFmtId="14" fontId="0" fillId="8" borderId="69" xfId="0" applyNumberForma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29" xfId="0" applyFont="1" applyFill="1" applyBorder="1" applyAlignment="1">
      <alignment horizontal="center" vertical="center" wrapText="1"/>
    </xf>
    <xf numFmtId="0" fontId="0" fillId="8" borderId="77" xfId="0" applyFill="1" applyBorder="1" applyAlignment="1">
      <alignment horizontal="center" vertical="center" wrapText="1"/>
    </xf>
    <xf numFmtId="0" fontId="0" fillId="8" borderId="57" xfId="0" applyFill="1" applyBorder="1" applyAlignment="1">
      <alignment horizontal="center" vertical="center" wrapText="1"/>
    </xf>
    <xf numFmtId="14" fontId="0" fillId="9" borderId="24" xfId="0" applyNumberFormat="1" applyFill="1" applyBorder="1" applyAlignment="1">
      <alignment horizontal="center" vertical="center" wrapText="1"/>
    </xf>
    <xf numFmtId="14" fontId="0" fillId="9" borderId="47" xfId="0" applyNumberFormat="1" applyFill="1" applyBorder="1" applyAlignment="1">
      <alignment horizontal="center" vertical="center" wrapText="1"/>
    </xf>
    <xf numFmtId="0" fontId="30" fillId="34" borderId="39" xfId="0" applyFont="1" applyFill="1" applyBorder="1" applyAlignment="1">
      <alignment horizontal="center" vertical="center" wrapText="1"/>
    </xf>
    <xf numFmtId="0" fontId="30" fillId="34" borderId="38" xfId="0" applyFont="1" applyFill="1" applyBorder="1" applyAlignment="1">
      <alignment horizontal="center" vertical="center" wrapText="1"/>
    </xf>
    <xf numFmtId="0" fontId="30" fillId="34" borderId="69" xfId="0" applyFont="1" applyFill="1" applyBorder="1" applyAlignment="1">
      <alignment horizontal="center" vertical="center" wrapText="1"/>
    </xf>
    <xf numFmtId="0" fontId="0" fillId="8" borderId="23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85" xfId="0" applyFill="1" applyBorder="1" applyAlignment="1">
      <alignment horizontal="center" vertical="center" wrapText="1"/>
    </xf>
    <xf numFmtId="0" fontId="0" fillId="9" borderId="37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0" fillId="8" borderId="56" xfId="0" applyFill="1" applyBorder="1" applyAlignment="1">
      <alignment horizontal="center" vertical="center" wrapText="1"/>
    </xf>
    <xf numFmtId="0" fontId="0" fillId="8" borderId="60" xfId="0" applyFill="1" applyBorder="1" applyAlignment="1">
      <alignment horizontal="center" vertical="center" wrapText="1"/>
    </xf>
    <xf numFmtId="0" fontId="39" fillId="8" borderId="39" xfId="0" applyFont="1" applyFill="1" applyBorder="1" applyAlignment="1">
      <alignment horizontal="center" vertical="center" wrapText="1"/>
    </xf>
    <xf numFmtId="0" fontId="39" fillId="8" borderId="38" xfId="0" applyFont="1" applyFill="1" applyBorder="1" applyAlignment="1">
      <alignment horizontal="center" vertical="center" wrapText="1"/>
    </xf>
    <xf numFmtId="0" fontId="39" fillId="8" borderId="69" xfId="0" applyFont="1" applyFill="1" applyBorder="1" applyAlignment="1">
      <alignment horizontal="center" vertical="center" wrapText="1"/>
    </xf>
    <xf numFmtId="14" fontId="0" fillId="9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view="pageBreakPreview" zoomScale="75" zoomScaleNormal="80" zoomScaleSheetLayoutView="75" zoomScalePageLayoutView="0" workbookViewId="0" topLeftCell="A1">
      <pane xSplit="2" ySplit="2" topLeftCell="C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2" sqref="E32:E33"/>
    </sheetView>
  </sheetViews>
  <sheetFormatPr defaultColWidth="9.140625" defaultRowHeight="15"/>
  <cols>
    <col min="1" max="1" width="21.57421875" style="2" customWidth="1"/>
    <col min="2" max="2" width="25.421875" style="2" customWidth="1"/>
    <col min="3" max="3" width="19.8515625" style="2" customWidth="1"/>
    <col min="4" max="4" width="47.7109375" style="2" customWidth="1"/>
    <col min="5" max="5" width="14.421875" style="2" customWidth="1"/>
    <col min="6" max="6" width="35.421875" style="2" customWidth="1"/>
    <col min="7" max="7" width="27.421875" style="2" customWidth="1"/>
    <col min="8" max="8" width="54.00390625" style="2" customWidth="1"/>
    <col min="9" max="9" width="16.00390625" style="2" customWidth="1"/>
    <col min="10" max="10" width="35.28125" style="2" customWidth="1"/>
    <col min="11" max="11" width="20.57421875" style="2" customWidth="1"/>
    <col min="12" max="16384" width="9.140625" style="1" customWidth="1"/>
  </cols>
  <sheetData>
    <row r="1" spans="1:11" s="3" customFormat="1" ht="35.25" customHeight="1" thickBot="1">
      <c r="A1" s="575" t="s">
        <v>0</v>
      </c>
      <c r="B1" s="575" t="s">
        <v>1</v>
      </c>
      <c r="C1" s="577" t="s">
        <v>6</v>
      </c>
      <c r="D1" s="529" t="s">
        <v>27</v>
      </c>
      <c r="E1" s="530"/>
      <c r="F1" s="530"/>
      <c r="G1" s="531"/>
      <c r="H1" s="573" t="s">
        <v>28</v>
      </c>
      <c r="I1" s="573"/>
      <c r="J1" s="573"/>
      <c r="K1" s="574"/>
    </row>
    <row r="2" spans="1:11" s="3" customFormat="1" ht="43.5" customHeight="1" thickBot="1">
      <c r="A2" s="576"/>
      <c r="B2" s="576"/>
      <c r="C2" s="578"/>
      <c r="D2" s="7" t="s">
        <v>2</v>
      </c>
      <c r="E2" s="7" t="s">
        <v>5</v>
      </c>
      <c r="F2" s="8" t="s">
        <v>4</v>
      </c>
      <c r="G2" s="7" t="s">
        <v>22</v>
      </c>
      <c r="H2" s="9" t="s">
        <v>2</v>
      </c>
      <c r="I2" s="5" t="s">
        <v>3</v>
      </c>
      <c r="J2" s="5" t="s">
        <v>4</v>
      </c>
      <c r="K2" s="6" t="s">
        <v>21</v>
      </c>
    </row>
    <row r="3" spans="1:11" s="3" customFormat="1" ht="111.75" customHeight="1">
      <c r="A3" s="489" t="s">
        <v>93</v>
      </c>
      <c r="B3" s="518" t="s">
        <v>94</v>
      </c>
      <c r="C3" s="520" t="s">
        <v>7</v>
      </c>
      <c r="D3" s="522" t="s">
        <v>29</v>
      </c>
      <c r="E3" s="522">
        <v>1979</v>
      </c>
      <c r="F3" s="522" t="s">
        <v>8</v>
      </c>
      <c r="G3" s="522" t="s">
        <v>23</v>
      </c>
      <c r="H3" s="368" t="s">
        <v>91</v>
      </c>
      <c r="I3" s="363">
        <v>44106</v>
      </c>
      <c r="J3" s="364" t="s">
        <v>31</v>
      </c>
      <c r="K3" s="10">
        <f aca="true" t="shared" si="0" ref="K3:K16">DATE(YEAR(I3)+5,MONTH(I3),DAY(I3))</f>
        <v>45932</v>
      </c>
    </row>
    <row r="4" spans="1:11" s="3" customFormat="1" ht="115.5" customHeight="1">
      <c r="A4" s="496"/>
      <c r="B4" s="519"/>
      <c r="C4" s="521"/>
      <c r="D4" s="523"/>
      <c r="E4" s="523"/>
      <c r="F4" s="523"/>
      <c r="G4" s="523"/>
      <c r="H4" s="11" t="s">
        <v>91</v>
      </c>
      <c r="I4" s="365">
        <v>44169</v>
      </c>
      <c r="J4" s="88" t="s">
        <v>95</v>
      </c>
      <c r="K4" s="10">
        <f t="shared" si="0"/>
        <v>45995</v>
      </c>
    </row>
    <row r="5" spans="1:11" s="3" customFormat="1" ht="108.75" customHeight="1">
      <c r="A5" s="496"/>
      <c r="B5" s="519"/>
      <c r="C5" s="521"/>
      <c r="D5" s="325" t="s">
        <v>85</v>
      </c>
      <c r="E5" s="325">
        <v>2007</v>
      </c>
      <c r="F5" s="325" t="s">
        <v>31</v>
      </c>
      <c r="G5" s="325" t="s">
        <v>31</v>
      </c>
      <c r="H5" s="11" t="s">
        <v>91</v>
      </c>
      <c r="I5" s="366">
        <v>44195</v>
      </c>
      <c r="J5" s="325" t="s">
        <v>13</v>
      </c>
      <c r="K5" s="12">
        <f t="shared" si="0"/>
        <v>46021</v>
      </c>
    </row>
    <row r="6" spans="1:11" s="4" customFormat="1" ht="15">
      <c r="A6" s="580" t="s">
        <v>373</v>
      </c>
      <c r="B6" s="565" t="s">
        <v>159</v>
      </c>
      <c r="C6" s="565" t="s">
        <v>17</v>
      </c>
      <c r="D6" s="568" t="s">
        <v>120</v>
      </c>
      <c r="E6" s="570">
        <v>2022</v>
      </c>
      <c r="F6" s="570" t="s">
        <v>18</v>
      </c>
      <c r="G6" s="583" t="s">
        <v>16</v>
      </c>
      <c r="H6" s="587" t="s">
        <v>120</v>
      </c>
      <c r="I6" s="604">
        <v>44190</v>
      </c>
      <c r="J6" s="537" t="s">
        <v>374</v>
      </c>
      <c r="K6" s="606">
        <f t="shared" si="0"/>
        <v>46016</v>
      </c>
    </row>
    <row r="7" spans="1:11" s="4" customFormat="1" ht="15">
      <c r="A7" s="581"/>
      <c r="B7" s="566"/>
      <c r="C7" s="566"/>
      <c r="D7" s="569"/>
      <c r="E7" s="538"/>
      <c r="F7" s="538"/>
      <c r="G7" s="584"/>
      <c r="H7" s="545"/>
      <c r="I7" s="605"/>
      <c r="J7" s="571"/>
      <c r="K7" s="607"/>
    </row>
    <row r="8" spans="1:11" s="4" customFormat="1" ht="15">
      <c r="A8" s="581"/>
      <c r="B8" s="566"/>
      <c r="C8" s="566"/>
      <c r="D8" s="569"/>
      <c r="E8" s="538"/>
      <c r="F8" s="538"/>
      <c r="G8" s="584"/>
      <c r="H8" s="545"/>
      <c r="I8" s="605"/>
      <c r="J8" s="571"/>
      <c r="K8" s="607"/>
    </row>
    <row r="9" spans="1:11" s="4" customFormat="1" ht="63.75" customHeight="1" thickBot="1">
      <c r="A9" s="582"/>
      <c r="B9" s="567"/>
      <c r="C9" s="567"/>
      <c r="D9" s="545"/>
      <c r="E9" s="571"/>
      <c r="F9" s="571"/>
      <c r="G9" s="585"/>
      <c r="H9" s="545"/>
      <c r="I9" s="605"/>
      <c r="J9" s="571"/>
      <c r="K9" s="607"/>
    </row>
    <row r="10" spans="1:11" ht="87" customHeight="1">
      <c r="A10" s="489" t="s">
        <v>96</v>
      </c>
      <c r="B10" s="593" t="s">
        <v>408</v>
      </c>
      <c r="C10" s="588" t="s">
        <v>7</v>
      </c>
      <c r="D10" s="14" t="s">
        <v>409</v>
      </c>
      <c r="E10" s="15">
        <v>2009</v>
      </c>
      <c r="F10" s="15" t="s">
        <v>97</v>
      </c>
      <c r="G10" s="16" t="s">
        <v>26</v>
      </c>
      <c r="H10" s="119" t="s">
        <v>33</v>
      </c>
      <c r="I10" s="61">
        <v>45012</v>
      </c>
      <c r="J10" s="15" t="s">
        <v>103</v>
      </c>
      <c r="K10" s="62">
        <f t="shared" si="0"/>
        <v>46839</v>
      </c>
    </row>
    <row r="11" spans="1:11" ht="114" customHeight="1">
      <c r="A11" s="496"/>
      <c r="B11" s="554"/>
      <c r="C11" s="589"/>
      <c r="D11" s="330" t="s">
        <v>98</v>
      </c>
      <c r="E11" s="331">
        <v>2013</v>
      </c>
      <c r="F11" s="396" t="s">
        <v>49</v>
      </c>
      <c r="G11" s="21" t="s">
        <v>24</v>
      </c>
      <c r="H11" s="17" t="s">
        <v>105</v>
      </c>
      <c r="I11" s="350">
        <v>43441</v>
      </c>
      <c r="J11" s="331" t="s">
        <v>8</v>
      </c>
      <c r="K11" s="43">
        <f t="shared" si="0"/>
        <v>45267</v>
      </c>
    </row>
    <row r="12" spans="1:11" ht="41.25" customHeight="1">
      <c r="A12" s="496"/>
      <c r="B12" s="554"/>
      <c r="C12" s="589"/>
      <c r="D12" s="331" t="s">
        <v>99</v>
      </c>
      <c r="E12" s="331">
        <v>2014</v>
      </c>
      <c r="F12" s="396" t="s">
        <v>95</v>
      </c>
      <c r="G12" s="21" t="s">
        <v>24</v>
      </c>
      <c r="H12" s="17" t="s">
        <v>30</v>
      </c>
      <c r="I12" s="350">
        <v>43787</v>
      </c>
      <c r="J12" s="331" t="s">
        <v>107</v>
      </c>
      <c r="K12" s="43">
        <f t="shared" si="0"/>
        <v>45614</v>
      </c>
    </row>
    <row r="13" spans="1:11" ht="83.25" customHeight="1">
      <c r="A13" s="496"/>
      <c r="B13" s="554"/>
      <c r="C13" s="589"/>
      <c r="D13" s="331" t="s">
        <v>100</v>
      </c>
      <c r="E13" s="331">
        <v>2016</v>
      </c>
      <c r="F13" s="396" t="s">
        <v>101</v>
      </c>
      <c r="G13" s="21" t="s">
        <v>102</v>
      </c>
      <c r="H13" s="17" t="s">
        <v>30</v>
      </c>
      <c r="I13" s="350">
        <v>43829</v>
      </c>
      <c r="J13" s="331" t="s">
        <v>106</v>
      </c>
      <c r="K13" s="43">
        <f t="shared" si="0"/>
        <v>45656</v>
      </c>
    </row>
    <row r="14" spans="1:11" ht="90" customHeight="1">
      <c r="A14" s="496"/>
      <c r="B14" s="554"/>
      <c r="C14" s="589"/>
      <c r="D14" s="331" t="s">
        <v>73</v>
      </c>
      <c r="E14" s="331">
        <v>2018</v>
      </c>
      <c r="F14" s="396" t="s">
        <v>103</v>
      </c>
      <c r="G14" s="21" t="s">
        <v>103</v>
      </c>
      <c r="H14" s="337" t="s">
        <v>108</v>
      </c>
      <c r="I14" s="338">
        <v>44140</v>
      </c>
      <c r="J14" s="327" t="s">
        <v>95</v>
      </c>
      <c r="K14" s="335">
        <f t="shared" si="0"/>
        <v>45966</v>
      </c>
    </row>
    <row r="15" spans="1:11" ht="67.5" customHeight="1">
      <c r="A15" s="496"/>
      <c r="B15" s="554"/>
      <c r="C15" s="589"/>
      <c r="D15" s="331" t="s">
        <v>104</v>
      </c>
      <c r="E15" s="331">
        <v>2018</v>
      </c>
      <c r="F15" s="331" t="s">
        <v>8</v>
      </c>
      <c r="G15" s="21" t="s">
        <v>8</v>
      </c>
      <c r="H15" s="17" t="s">
        <v>108</v>
      </c>
      <c r="I15" s="350">
        <v>44189</v>
      </c>
      <c r="J15" s="331" t="s">
        <v>101</v>
      </c>
      <c r="K15" s="43">
        <f t="shared" si="0"/>
        <v>46015</v>
      </c>
    </row>
    <row r="16" spans="1:11" ht="98.25" customHeight="1" thickBot="1">
      <c r="A16" s="490"/>
      <c r="B16" s="594"/>
      <c r="C16" s="590"/>
      <c r="D16" s="24" t="s">
        <v>77</v>
      </c>
      <c r="E16" s="24">
        <v>2019</v>
      </c>
      <c r="F16" s="24" t="s">
        <v>107</v>
      </c>
      <c r="G16" s="25" t="s">
        <v>395</v>
      </c>
      <c r="H16" s="26" t="s">
        <v>108</v>
      </c>
      <c r="I16" s="27">
        <v>44253</v>
      </c>
      <c r="J16" s="24" t="s">
        <v>31</v>
      </c>
      <c r="K16" s="28">
        <f t="shared" si="0"/>
        <v>46079</v>
      </c>
    </row>
    <row r="17" spans="1:11" ht="111" customHeight="1">
      <c r="A17" s="419" t="s">
        <v>109</v>
      </c>
      <c r="B17" s="422" t="s">
        <v>110</v>
      </c>
      <c r="C17" s="422" t="s">
        <v>7</v>
      </c>
      <c r="D17" s="425" t="s">
        <v>29</v>
      </c>
      <c r="E17" s="415">
        <v>1986</v>
      </c>
      <c r="F17" s="415" t="s">
        <v>8</v>
      </c>
      <c r="G17" s="416" t="s">
        <v>23</v>
      </c>
      <c r="H17" s="425" t="s">
        <v>338</v>
      </c>
      <c r="I17" s="501">
        <v>45098</v>
      </c>
      <c r="J17" s="415" t="s">
        <v>341</v>
      </c>
      <c r="K17" s="533">
        <f>DATE(YEAR(I17)+5,MONTH(I17),DAY(I17))</f>
        <v>46925</v>
      </c>
    </row>
    <row r="18" spans="1:11" ht="5.25" customHeight="1">
      <c r="A18" s="420"/>
      <c r="B18" s="423"/>
      <c r="C18" s="423"/>
      <c r="D18" s="426"/>
      <c r="E18" s="410"/>
      <c r="F18" s="410"/>
      <c r="G18" s="413"/>
      <c r="H18" s="442"/>
      <c r="I18" s="543"/>
      <c r="J18" s="411"/>
      <c r="K18" s="561"/>
    </row>
    <row r="19" spans="1:11" ht="64.5" customHeight="1">
      <c r="A19" s="462"/>
      <c r="B19" s="444"/>
      <c r="C19" s="444"/>
      <c r="D19" s="442"/>
      <c r="E19" s="411"/>
      <c r="F19" s="411"/>
      <c r="G19" s="414"/>
      <c r="H19" s="382" t="s">
        <v>391</v>
      </c>
      <c r="I19" s="385">
        <v>44678</v>
      </c>
      <c r="J19" s="383" t="s">
        <v>44</v>
      </c>
      <c r="K19" s="384">
        <f>DATE(YEAR(I19)+5,MONTH(I19),DAY(I19))</f>
        <v>46504</v>
      </c>
    </row>
    <row r="20" spans="1:11" ht="70.5" customHeight="1">
      <c r="A20" s="429" t="s">
        <v>111</v>
      </c>
      <c r="B20" s="464" t="s">
        <v>112</v>
      </c>
      <c r="C20" s="464" t="s">
        <v>7</v>
      </c>
      <c r="D20" s="466" t="s">
        <v>84</v>
      </c>
      <c r="E20" s="468">
        <v>1998</v>
      </c>
      <c r="F20" s="468" t="s">
        <v>8</v>
      </c>
      <c r="G20" s="459" t="s">
        <v>24</v>
      </c>
      <c r="H20" s="34" t="s">
        <v>113</v>
      </c>
      <c r="I20" s="36">
        <v>43633</v>
      </c>
      <c r="J20" s="35" t="s">
        <v>114</v>
      </c>
      <c r="K20" s="37">
        <f aca="true" t="shared" si="1" ref="K20:K31">DATE(YEAR(I20)+5,MONTH(I20),DAY(I20))</f>
        <v>45460</v>
      </c>
    </row>
    <row r="21" spans="1:11" ht="84.75" customHeight="1">
      <c r="A21" s="430"/>
      <c r="B21" s="465"/>
      <c r="C21" s="465"/>
      <c r="D21" s="467"/>
      <c r="E21" s="469"/>
      <c r="F21" s="469"/>
      <c r="G21" s="460"/>
      <c r="H21" s="265" t="s">
        <v>33</v>
      </c>
      <c r="I21" s="36">
        <v>44595</v>
      </c>
      <c r="J21" s="35" t="s">
        <v>31</v>
      </c>
      <c r="K21" s="37">
        <f t="shared" si="1"/>
        <v>46421</v>
      </c>
    </row>
    <row r="22" spans="1:11" ht="74.25" customHeight="1">
      <c r="A22" s="461" t="s">
        <v>399</v>
      </c>
      <c r="B22" s="443" t="s">
        <v>12</v>
      </c>
      <c r="C22" s="443" t="s">
        <v>7</v>
      </c>
      <c r="D22" s="463" t="s">
        <v>38</v>
      </c>
      <c r="E22" s="409">
        <v>2019</v>
      </c>
      <c r="F22" s="409" t="s">
        <v>8</v>
      </c>
      <c r="G22" s="412" t="s">
        <v>23</v>
      </c>
      <c r="H22" s="38" t="s">
        <v>39</v>
      </c>
      <c r="I22" s="40">
        <v>43659</v>
      </c>
      <c r="J22" s="41" t="s">
        <v>8</v>
      </c>
      <c r="K22" s="42">
        <f t="shared" si="1"/>
        <v>45486</v>
      </c>
    </row>
    <row r="23" spans="1:11" ht="60" customHeight="1">
      <c r="A23" s="462"/>
      <c r="B23" s="444"/>
      <c r="C23" s="444"/>
      <c r="D23" s="442"/>
      <c r="E23" s="411"/>
      <c r="F23" s="411"/>
      <c r="G23" s="414"/>
      <c r="H23" s="257" t="s">
        <v>338</v>
      </c>
      <c r="I23" s="40">
        <v>45173</v>
      </c>
      <c r="J23" s="246" t="s">
        <v>31</v>
      </c>
      <c r="K23" s="42">
        <f t="shared" si="1"/>
        <v>47000</v>
      </c>
    </row>
    <row r="24" spans="1:11" ht="51.75" customHeight="1">
      <c r="A24" s="553" t="s">
        <v>34</v>
      </c>
      <c r="B24" s="554" t="s">
        <v>10</v>
      </c>
      <c r="C24" s="554" t="s">
        <v>7</v>
      </c>
      <c r="D24" s="475" t="s">
        <v>35</v>
      </c>
      <c r="E24" s="457">
        <v>2002</v>
      </c>
      <c r="F24" s="457" t="s">
        <v>8</v>
      </c>
      <c r="G24" s="524" t="s">
        <v>24</v>
      </c>
      <c r="H24" s="34" t="s">
        <v>33</v>
      </c>
      <c r="I24" s="18">
        <v>44902</v>
      </c>
      <c r="J24" s="35" t="s">
        <v>11</v>
      </c>
      <c r="K24" s="43">
        <f t="shared" si="1"/>
        <v>46728</v>
      </c>
    </row>
    <row r="25" spans="1:11" ht="46.5" customHeight="1">
      <c r="A25" s="553"/>
      <c r="B25" s="554"/>
      <c r="C25" s="554"/>
      <c r="D25" s="532"/>
      <c r="E25" s="433"/>
      <c r="F25" s="433"/>
      <c r="G25" s="524"/>
      <c r="H25" s="20" t="s">
        <v>36</v>
      </c>
      <c r="I25" s="18">
        <v>43930</v>
      </c>
      <c r="J25" s="19" t="s">
        <v>37</v>
      </c>
      <c r="K25" s="43">
        <f t="shared" si="1"/>
        <v>45756</v>
      </c>
    </row>
    <row r="26" spans="1:11" ht="54" customHeight="1">
      <c r="A26" s="461" t="s">
        <v>115</v>
      </c>
      <c r="B26" s="443" t="s">
        <v>407</v>
      </c>
      <c r="C26" s="463" t="s">
        <v>7</v>
      </c>
      <c r="D26" s="409" t="s">
        <v>116</v>
      </c>
      <c r="E26" s="409">
        <v>2003</v>
      </c>
      <c r="F26" s="409" t="s">
        <v>8</v>
      </c>
      <c r="G26" s="412" t="s">
        <v>24</v>
      </c>
      <c r="H26" s="332" t="s">
        <v>30</v>
      </c>
      <c r="I26" s="40">
        <v>43825</v>
      </c>
      <c r="J26" s="41" t="s">
        <v>95</v>
      </c>
      <c r="K26" s="42">
        <f>DATE(YEAR(I26)+5,MONTH(I26),DAY(I26))</f>
        <v>45652</v>
      </c>
    </row>
    <row r="27" spans="1:11" ht="48.75" customHeight="1">
      <c r="A27" s="420"/>
      <c r="B27" s="423"/>
      <c r="C27" s="426"/>
      <c r="D27" s="410"/>
      <c r="E27" s="410"/>
      <c r="F27" s="410"/>
      <c r="G27" s="413"/>
      <c r="H27" s="332" t="s">
        <v>33</v>
      </c>
      <c r="I27" s="40">
        <v>43830</v>
      </c>
      <c r="J27" s="41" t="s">
        <v>14</v>
      </c>
      <c r="K27" s="42">
        <f>DATE(YEAR(I27)+5,MONTH(I27),DAY(I27))</f>
        <v>45657</v>
      </c>
    </row>
    <row r="28" spans="1:11" ht="47.25" customHeight="1">
      <c r="A28" s="420"/>
      <c r="B28" s="423"/>
      <c r="C28" s="426"/>
      <c r="D28" s="410"/>
      <c r="E28" s="410"/>
      <c r="F28" s="410"/>
      <c r="G28" s="413"/>
      <c r="H28" s="332" t="s">
        <v>33</v>
      </c>
      <c r="I28" s="40">
        <v>44113</v>
      </c>
      <c r="J28" s="313" t="s">
        <v>31</v>
      </c>
      <c r="K28" s="42">
        <f>DATE(YEAR(I28)+5,MONTH(I28),DAY(I28))</f>
        <v>45939</v>
      </c>
    </row>
    <row r="29" spans="1:11" ht="30.75" customHeight="1">
      <c r="A29" s="420"/>
      <c r="B29" s="423"/>
      <c r="C29" s="426"/>
      <c r="D29" s="410"/>
      <c r="E29" s="410"/>
      <c r="F29" s="410"/>
      <c r="G29" s="413"/>
      <c r="H29" s="332" t="s">
        <v>33</v>
      </c>
      <c r="I29" s="40">
        <v>44140</v>
      </c>
      <c r="J29" s="41" t="s">
        <v>117</v>
      </c>
      <c r="K29" s="42">
        <f t="shared" si="1"/>
        <v>45966</v>
      </c>
    </row>
    <row r="30" spans="1:11" ht="56.25" customHeight="1">
      <c r="A30" s="420"/>
      <c r="B30" s="423"/>
      <c r="C30" s="426"/>
      <c r="D30" s="410"/>
      <c r="E30" s="410"/>
      <c r="F30" s="410"/>
      <c r="G30" s="413"/>
      <c r="H30" s="332" t="s">
        <v>33</v>
      </c>
      <c r="I30" s="40">
        <v>44168</v>
      </c>
      <c r="J30" s="41" t="s">
        <v>106</v>
      </c>
      <c r="K30" s="42">
        <f t="shared" si="1"/>
        <v>45994</v>
      </c>
    </row>
    <row r="31" spans="1:11" ht="62.25" customHeight="1">
      <c r="A31" s="462"/>
      <c r="B31" s="444"/>
      <c r="C31" s="442"/>
      <c r="D31" s="411"/>
      <c r="E31" s="411"/>
      <c r="F31" s="411"/>
      <c r="G31" s="414"/>
      <c r="H31" s="332" t="s">
        <v>33</v>
      </c>
      <c r="I31" s="40">
        <v>44522</v>
      </c>
      <c r="J31" s="313" t="s">
        <v>369</v>
      </c>
      <c r="K31" s="42">
        <f t="shared" si="1"/>
        <v>46348</v>
      </c>
    </row>
    <row r="32" spans="1:11" ht="78.75" customHeight="1">
      <c r="A32" s="553" t="s">
        <v>40</v>
      </c>
      <c r="B32" s="554" t="s">
        <v>41</v>
      </c>
      <c r="C32" s="554" t="s">
        <v>7</v>
      </c>
      <c r="D32" s="431" t="s">
        <v>42</v>
      </c>
      <c r="E32" s="470">
        <v>2016</v>
      </c>
      <c r="F32" s="470" t="s">
        <v>8</v>
      </c>
      <c r="G32" s="524" t="s">
        <v>24</v>
      </c>
      <c r="H32" s="20" t="s">
        <v>365</v>
      </c>
      <c r="I32" s="18">
        <v>44195</v>
      </c>
      <c r="J32" s="19" t="s">
        <v>44</v>
      </c>
      <c r="K32" s="43">
        <f aca="true" t="shared" si="2" ref="K32:K56">DATE(YEAR(I32)+5,MONTH(I32),DAY(I32))</f>
        <v>46021</v>
      </c>
    </row>
    <row r="33" spans="1:11" ht="51" customHeight="1">
      <c r="A33" s="553"/>
      <c r="B33" s="554"/>
      <c r="C33" s="554"/>
      <c r="D33" s="431"/>
      <c r="E33" s="470"/>
      <c r="F33" s="470"/>
      <c r="G33" s="524"/>
      <c r="H33" s="20" t="s">
        <v>45</v>
      </c>
      <c r="I33" s="18">
        <v>43438</v>
      </c>
      <c r="J33" s="19" t="s">
        <v>31</v>
      </c>
      <c r="K33" s="43">
        <f t="shared" si="2"/>
        <v>45264</v>
      </c>
    </row>
    <row r="34" spans="1:11" ht="52.5" customHeight="1">
      <c r="A34" s="461" t="s">
        <v>324</v>
      </c>
      <c r="B34" s="443" t="s">
        <v>304</v>
      </c>
      <c r="C34" s="443" t="s">
        <v>7</v>
      </c>
      <c r="D34" s="471" t="s">
        <v>29</v>
      </c>
      <c r="E34" s="517">
        <v>1973</v>
      </c>
      <c r="F34" s="517" t="s">
        <v>8</v>
      </c>
      <c r="G34" s="525" t="s">
        <v>23</v>
      </c>
      <c r="H34" s="463" t="s">
        <v>30</v>
      </c>
      <c r="I34" s="601">
        <v>43699</v>
      </c>
      <c r="J34" s="409" t="s">
        <v>103</v>
      </c>
      <c r="K34" s="597">
        <v>45526</v>
      </c>
    </row>
    <row r="35" spans="1:11" ht="21.75" customHeight="1">
      <c r="A35" s="420"/>
      <c r="B35" s="423"/>
      <c r="C35" s="423"/>
      <c r="D35" s="471"/>
      <c r="E35" s="517"/>
      <c r="F35" s="517"/>
      <c r="G35" s="525"/>
      <c r="H35" s="442"/>
      <c r="I35" s="543"/>
      <c r="J35" s="411"/>
      <c r="K35" s="561"/>
    </row>
    <row r="36" spans="1:11" ht="63" customHeight="1">
      <c r="A36" s="462"/>
      <c r="B36" s="444"/>
      <c r="C36" s="444"/>
      <c r="D36" s="217" t="s">
        <v>325</v>
      </c>
      <c r="E36" s="216">
        <v>2019</v>
      </c>
      <c r="F36" s="216" t="s">
        <v>103</v>
      </c>
      <c r="G36" s="223" t="s">
        <v>103</v>
      </c>
      <c r="H36" s="217" t="s">
        <v>33</v>
      </c>
      <c r="I36" s="40">
        <v>44147</v>
      </c>
      <c r="J36" s="216" t="s">
        <v>95</v>
      </c>
      <c r="K36" s="42">
        <v>45973</v>
      </c>
    </row>
    <row r="37" spans="1:11" ht="79.5" customHeight="1">
      <c r="A37" s="355" t="s">
        <v>47</v>
      </c>
      <c r="B37" s="346" t="s">
        <v>20</v>
      </c>
      <c r="C37" s="50" t="s">
        <v>7</v>
      </c>
      <c r="D37" s="20" t="s">
        <v>48</v>
      </c>
      <c r="E37" s="19">
        <v>1994</v>
      </c>
      <c r="F37" s="19" t="s">
        <v>49</v>
      </c>
      <c r="G37" s="51" t="s">
        <v>50</v>
      </c>
      <c r="H37" s="20" t="s">
        <v>33</v>
      </c>
      <c r="I37" s="18">
        <v>43830</v>
      </c>
      <c r="J37" s="19" t="s">
        <v>11</v>
      </c>
      <c r="K37" s="43">
        <f t="shared" si="2"/>
        <v>45657</v>
      </c>
    </row>
    <row r="38" spans="1:11" ht="78.75" customHeight="1">
      <c r="A38" s="461" t="s">
        <v>51</v>
      </c>
      <c r="B38" s="443" t="s">
        <v>52</v>
      </c>
      <c r="C38" s="443" t="s">
        <v>7</v>
      </c>
      <c r="D38" s="463" t="s">
        <v>53</v>
      </c>
      <c r="E38" s="409">
        <v>2009</v>
      </c>
      <c r="F38" s="409" t="s">
        <v>49</v>
      </c>
      <c r="G38" s="526" t="s">
        <v>24</v>
      </c>
      <c r="H38" s="463" t="s">
        <v>30</v>
      </c>
      <c r="I38" s="601">
        <v>44166</v>
      </c>
      <c r="J38" s="409" t="s">
        <v>14</v>
      </c>
      <c r="K38" s="597">
        <f>DATE(YEAR(I38)+5,MONTH(I38),DAY(I38))</f>
        <v>45992</v>
      </c>
    </row>
    <row r="39" spans="1:11" ht="16.5" customHeight="1">
      <c r="A39" s="420"/>
      <c r="B39" s="423"/>
      <c r="C39" s="423"/>
      <c r="D39" s="426"/>
      <c r="E39" s="410"/>
      <c r="F39" s="410"/>
      <c r="G39" s="527"/>
      <c r="H39" s="426"/>
      <c r="I39" s="502"/>
      <c r="J39" s="410"/>
      <c r="K39" s="542"/>
    </row>
    <row r="40" spans="1:11" ht="82.5" customHeight="1" hidden="1">
      <c r="A40" s="420"/>
      <c r="B40" s="423"/>
      <c r="C40" s="423"/>
      <c r="D40" s="426"/>
      <c r="E40" s="410"/>
      <c r="F40" s="410"/>
      <c r="G40" s="527"/>
      <c r="H40" s="442"/>
      <c r="I40" s="543"/>
      <c r="J40" s="411"/>
      <c r="K40" s="561"/>
    </row>
    <row r="41" spans="1:11" ht="57.75" customHeight="1" thickBot="1">
      <c r="A41" s="420"/>
      <c r="B41" s="423"/>
      <c r="C41" s="423"/>
      <c r="D41" s="426"/>
      <c r="E41" s="410"/>
      <c r="F41" s="410"/>
      <c r="G41" s="527"/>
      <c r="H41" s="294" t="s">
        <v>30</v>
      </c>
      <c r="I41" s="289">
        <v>44187</v>
      </c>
      <c r="J41" s="290" t="s">
        <v>54</v>
      </c>
      <c r="K41" s="292">
        <f t="shared" si="2"/>
        <v>46013</v>
      </c>
    </row>
    <row r="42" spans="1:11" ht="82.5" customHeight="1">
      <c r="A42" s="489" t="s">
        <v>55</v>
      </c>
      <c r="B42" s="503" t="s">
        <v>56</v>
      </c>
      <c r="C42" s="503" t="s">
        <v>7</v>
      </c>
      <c r="D42" s="505" t="s">
        <v>29</v>
      </c>
      <c r="E42" s="449">
        <v>1985</v>
      </c>
      <c r="F42" s="449" t="s">
        <v>49</v>
      </c>
      <c r="G42" s="486" t="s">
        <v>50</v>
      </c>
      <c r="H42" s="14" t="s">
        <v>57</v>
      </c>
      <c r="I42" s="61">
        <v>43531</v>
      </c>
      <c r="J42" s="15" t="s">
        <v>58</v>
      </c>
      <c r="K42" s="62">
        <f t="shared" si="2"/>
        <v>45358</v>
      </c>
    </row>
    <row r="43" spans="1:11" ht="81" customHeight="1" thickBot="1">
      <c r="A43" s="490"/>
      <c r="B43" s="516"/>
      <c r="C43" s="516"/>
      <c r="D43" s="476"/>
      <c r="E43" s="478"/>
      <c r="F43" s="478"/>
      <c r="G43" s="488"/>
      <c r="H43" s="26" t="s">
        <v>59</v>
      </c>
      <c r="I43" s="27">
        <v>44172</v>
      </c>
      <c r="J43" s="24" t="s">
        <v>49</v>
      </c>
      <c r="K43" s="28">
        <f t="shared" si="2"/>
        <v>45998</v>
      </c>
    </row>
    <row r="44" spans="1:11" ht="75" customHeight="1">
      <c r="A44" s="420" t="s">
        <v>139</v>
      </c>
      <c r="B44" s="423" t="s">
        <v>16</v>
      </c>
      <c r="C44" s="444" t="s">
        <v>17</v>
      </c>
      <c r="D44" s="426" t="s">
        <v>80</v>
      </c>
      <c r="E44" s="410">
        <v>1996</v>
      </c>
      <c r="F44" s="410" t="s">
        <v>18</v>
      </c>
      <c r="G44" s="413" t="s">
        <v>140</v>
      </c>
      <c r="H44" s="426" t="s">
        <v>366</v>
      </c>
      <c r="I44" s="502">
        <v>45041</v>
      </c>
      <c r="J44" s="410" t="s">
        <v>122</v>
      </c>
      <c r="K44" s="542">
        <f t="shared" si="2"/>
        <v>46868</v>
      </c>
    </row>
    <row r="45" spans="1:11" ht="23.25" customHeight="1" thickBot="1">
      <c r="A45" s="421"/>
      <c r="B45" s="424"/>
      <c r="C45" s="579"/>
      <c r="D45" s="427"/>
      <c r="E45" s="428"/>
      <c r="F45" s="428"/>
      <c r="G45" s="472"/>
      <c r="H45" s="427"/>
      <c r="I45" s="541"/>
      <c r="J45" s="428"/>
      <c r="K45" s="534"/>
    </row>
    <row r="46" spans="1:11" ht="95.25" customHeight="1">
      <c r="A46" s="489" t="s">
        <v>136</v>
      </c>
      <c r="B46" s="503" t="s">
        <v>16</v>
      </c>
      <c r="C46" s="554" t="s">
        <v>17</v>
      </c>
      <c r="D46" s="505" t="s">
        <v>137</v>
      </c>
      <c r="E46" s="449">
        <v>2015</v>
      </c>
      <c r="F46" s="449" t="s">
        <v>8</v>
      </c>
      <c r="G46" s="486" t="s">
        <v>25</v>
      </c>
      <c r="H46" s="505" t="s">
        <v>63</v>
      </c>
      <c r="I46" s="447">
        <v>44195</v>
      </c>
      <c r="J46" s="586" t="s">
        <v>138</v>
      </c>
      <c r="K46" s="513">
        <f t="shared" si="2"/>
        <v>46021</v>
      </c>
    </row>
    <row r="47" spans="1:11" ht="8.25" customHeight="1" thickBot="1">
      <c r="A47" s="490"/>
      <c r="B47" s="516"/>
      <c r="C47" s="554"/>
      <c r="D47" s="476"/>
      <c r="E47" s="478"/>
      <c r="F47" s="478"/>
      <c r="G47" s="488"/>
      <c r="H47" s="476"/>
      <c r="I47" s="477"/>
      <c r="J47" s="484"/>
      <c r="K47" s="515"/>
    </row>
    <row r="48" spans="1:11" ht="113.25" customHeight="1">
      <c r="A48" s="462" t="s">
        <v>60</v>
      </c>
      <c r="B48" s="444" t="s">
        <v>61</v>
      </c>
      <c r="C48" s="423" t="s">
        <v>7</v>
      </c>
      <c r="D48" s="442" t="s">
        <v>62</v>
      </c>
      <c r="E48" s="411">
        <v>1989</v>
      </c>
      <c r="F48" s="415" t="s">
        <v>49</v>
      </c>
      <c r="G48" s="528" t="s">
        <v>50</v>
      </c>
      <c r="H48" s="29" t="s">
        <v>63</v>
      </c>
      <c r="I48" s="32">
        <v>44140</v>
      </c>
      <c r="J48" s="30" t="s">
        <v>64</v>
      </c>
      <c r="K48" s="33">
        <f t="shared" si="2"/>
        <v>45966</v>
      </c>
    </row>
    <row r="49" spans="1:11" ht="83.25" customHeight="1">
      <c r="A49" s="552"/>
      <c r="B49" s="579"/>
      <c r="C49" s="444"/>
      <c r="D49" s="471"/>
      <c r="E49" s="517"/>
      <c r="F49" s="411"/>
      <c r="G49" s="525"/>
      <c r="H49" s="45" t="s">
        <v>63</v>
      </c>
      <c r="I49" s="40">
        <v>44189</v>
      </c>
      <c r="J49" s="41" t="s">
        <v>49</v>
      </c>
      <c r="K49" s="42">
        <f t="shared" si="2"/>
        <v>46015</v>
      </c>
    </row>
    <row r="50" spans="1:11" ht="56.25" customHeight="1">
      <c r="A50" s="553" t="s">
        <v>65</v>
      </c>
      <c r="B50" s="554" t="s">
        <v>66</v>
      </c>
      <c r="C50" s="511" t="s">
        <v>7</v>
      </c>
      <c r="D50" s="431" t="s">
        <v>29</v>
      </c>
      <c r="E50" s="470">
        <v>1982</v>
      </c>
      <c r="F50" s="470" t="s">
        <v>8</v>
      </c>
      <c r="G50" s="524" t="s">
        <v>23</v>
      </c>
      <c r="H50" s="20" t="s">
        <v>33</v>
      </c>
      <c r="I50" s="18">
        <v>44595</v>
      </c>
      <c r="J50" s="19" t="s">
        <v>31</v>
      </c>
      <c r="K50" s="43">
        <f t="shared" si="2"/>
        <v>46421</v>
      </c>
    </row>
    <row r="51" spans="1:11" ht="75" customHeight="1">
      <c r="A51" s="553"/>
      <c r="B51" s="554"/>
      <c r="C51" s="558"/>
      <c r="D51" s="431"/>
      <c r="E51" s="470"/>
      <c r="F51" s="470"/>
      <c r="G51" s="524"/>
      <c r="H51" s="20" t="s">
        <v>67</v>
      </c>
      <c r="I51" s="18">
        <v>44189</v>
      </c>
      <c r="J51" s="19" t="s">
        <v>68</v>
      </c>
      <c r="K51" s="43">
        <f t="shared" si="2"/>
        <v>46015</v>
      </c>
    </row>
    <row r="52" spans="1:11" ht="81" customHeight="1">
      <c r="A52" s="461" t="s">
        <v>69</v>
      </c>
      <c r="B52" s="443" t="s">
        <v>70</v>
      </c>
      <c r="C52" s="443" t="s">
        <v>7</v>
      </c>
      <c r="D52" s="463" t="s">
        <v>29</v>
      </c>
      <c r="E52" s="409">
        <v>1980</v>
      </c>
      <c r="F52" s="409" t="s">
        <v>8</v>
      </c>
      <c r="G52" s="412" t="s">
        <v>23</v>
      </c>
      <c r="H52" s="45" t="s">
        <v>67</v>
      </c>
      <c r="I52" s="40">
        <v>44189</v>
      </c>
      <c r="J52" s="41" t="s">
        <v>71</v>
      </c>
      <c r="K52" s="42">
        <f t="shared" si="2"/>
        <v>46015</v>
      </c>
    </row>
    <row r="53" spans="1:11" ht="81" customHeight="1">
      <c r="A53" s="462"/>
      <c r="B53" s="444"/>
      <c r="C53" s="444"/>
      <c r="D53" s="442"/>
      <c r="E53" s="411"/>
      <c r="F53" s="411"/>
      <c r="G53" s="414"/>
      <c r="H53" s="257" t="s">
        <v>33</v>
      </c>
      <c r="I53" s="266">
        <v>44595</v>
      </c>
      <c r="J53" s="244" t="s">
        <v>31</v>
      </c>
      <c r="K53" s="258">
        <f t="shared" si="2"/>
        <v>46421</v>
      </c>
    </row>
    <row r="54" spans="1:11" ht="79.5" customHeight="1">
      <c r="A54" s="510" t="s">
        <v>72</v>
      </c>
      <c r="B54" s="511" t="s">
        <v>70</v>
      </c>
      <c r="C54" s="511" t="s">
        <v>7</v>
      </c>
      <c r="D54" s="475" t="s">
        <v>29</v>
      </c>
      <c r="E54" s="457">
        <v>1982</v>
      </c>
      <c r="F54" s="457" t="s">
        <v>8</v>
      </c>
      <c r="G54" s="507" t="s">
        <v>23</v>
      </c>
      <c r="H54" s="475" t="s">
        <v>367</v>
      </c>
      <c r="I54" s="450">
        <v>44923</v>
      </c>
      <c r="J54" s="457" t="s">
        <v>71</v>
      </c>
      <c r="K54" s="535">
        <f t="shared" si="2"/>
        <v>46749</v>
      </c>
    </row>
    <row r="55" spans="1:11" ht="12" customHeight="1">
      <c r="A55" s="496"/>
      <c r="B55" s="504"/>
      <c r="C55" s="504"/>
      <c r="D55" s="506"/>
      <c r="E55" s="432"/>
      <c r="F55" s="432"/>
      <c r="G55" s="487"/>
      <c r="H55" s="532"/>
      <c r="I55" s="448"/>
      <c r="J55" s="433"/>
      <c r="K55" s="536"/>
    </row>
    <row r="56" spans="1:11" ht="14.25" customHeight="1" hidden="1">
      <c r="A56" s="496"/>
      <c r="B56" s="504"/>
      <c r="C56" s="504"/>
      <c r="D56" s="506"/>
      <c r="E56" s="432"/>
      <c r="F56" s="432"/>
      <c r="G56" s="487"/>
      <c r="H56" s="506" t="s">
        <v>368</v>
      </c>
      <c r="I56" s="512">
        <v>45142</v>
      </c>
      <c r="J56" s="432" t="s">
        <v>32</v>
      </c>
      <c r="K56" s="535">
        <f t="shared" si="2"/>
        <v>46969</v>
      </c>
    </row>
    <row r="57" spans="1:11" ht="39.75" customHeight="1" thickBot="1">
      <c r="A57" s="490"/>
      <c r="B57" s="516"/>
      <c r="C57" s="516"/>
      <c r="D57" s="476"/>
      <c r="E57" s="478"/>
      <c r="F57" s="478"/>
      <c r="G57" s="488"/>
      <c r="H57" s="476"/>
      <c r="I57" s="477"/>
      <c r="J57" s="478"/>
      <c r="K57" s="536"/>
    </row>
    <row r="58" spans="1:11" ht="106.5" customHeight="1">
      <c r="A58" s="595" t="s">
        <v>168</v>
      </c>
      <c r="B58" s="559" t="s">
        <v>15</v>
      </c>
      <c r="C58" s="559" t="s">
        <v>17</v>
      </c>
      <c r="D58" s="425" t="s">
        <v>169</v>
      </c>
      <c r="E58" s="415">
        <v>2004</v>
      </c>
      <c r="F58" s="415" t="s">
        <v>18</v>
      </c>
      <c r="G58" s="416" t="s">
        <v>16</v>
      </c>
      <c r="H58" s="539" t="s">
        <v>406</v>
      </c>
      <c r="I58" s="501">
        <v>45191</v>
      </c>
      <c r="J58" s="415" t="s">
        <v>170</v>
      </c>
      <c r="K58" s="533">
        <f>DATE(YEAR(I58)+5,MONTH(I58),DAY(I58))</f>
        <v>47018</v>
      </c>
    </row>
    <row r="59" spans="1:11" ht="15.75" thickBot="1">
      <c r="A59" s="596"/>
      <c r="B59" s="560"/>
      <c r="C59" s="560"/>
      <c r="D59" s="427"/>
      <c r="E59" s="428"/>
      <c r="F59" s="428"/>
      <c r="G59" s="472"/>
      <c r="H59" s="540"/>
      <c r="I59" s="541"/>
      <c r="J59" s="428"/>
      <c r="K59" s="534"/>
    </row>
    <row r="60" spans="1:11" ht="56.25" customHeight="1">
      <c r="A60" s="572" t="s">
        <v>82</v>
      </c>
      <c r="B60" s="558" t="s">
        <v>83</v>
      </c>
      <c r="C60" s="558" t="s">
        <v>7</v>
      </c>
      <c r="D60" s="94" t="s">
        <v>84</v>
      </c>
      <c r="E60" s="95">
        <v>1996</v>
      </c>
      <c r="F60" s="95" t="s">
        <v>8</v>
      </c>
      <c r="G60" s="96" t="s">
        <v>24</v>
      </c>
      <c r="H60" s="532" t="s">
        <v>87</v>
      </c>
      <c r="I60" s="448">
        <v>43512</v>
      </c>
      <c r="J60" s="433" t="s">
        <v>86</v>
      </c>
      <c r="K60" s="514">
        <f>DATE(YEAR(I60)+5,MONTH(I60),DAY(I60))</f>
        <v>45338</v>
      </c>
    </row>
    <row r="61" spans="1:11" ht="20.25" customHeight="1">
      <c r="A61" s="553"/>
      <c r="B61" s="554"/>
      <c r="C61" s="554"/>
      <c r="D61" s="431" t="s">
        <v>85</v>
      </c>
      <c r="E61" s="470">
        <v>2009</v>
      </c>
      <c r="F61" s="470" t="s">
        <v>86</v>
      </c>
      <c r="G61" s="524" t="s">
        <v>83</v>
      </c>
      <c r="H61" s="431"/>
      <c r="I61" s="562"/>
      <c r="J61" s="470"/>
      <c r="K61" s="514"/>
    </row>
    <row r="62" spans="1:11" ht="13.5" customHeight="1">
      <c r="A62" s="553"/>
      <c r="B62" s="554"/>
      <c r="C62" s="554"/>
      <c r="D62" s="431"/>
      <c r="E62" s="470"/>
      <c r="F62" s="470"/>
      <c r="G62" s="524"/>
      <c r="H62" s="431"/>
      <c r="I62" s="562"/>
      <c r="J62" s="470"/>
      <c r="K62" s="536"/>
    </row>
    <row r="63" spans="1:11" ht="131.25" customHeight="1" thickBot="1">
      <c r="A63" s="374" t="s">
        <v>78</v>
      </c>
      <c r="B63" s="70" t="s">
        <v>79</v>
      </c>
      <c r="C63" s="70" t="s">
        <v>17</v>
      </c>
      <c r="D63" s="45" t="s">
        <v>119</v>
      </c>
      <c r="E63" s="41">
        <v>2011</v>
      </c>
      <c r="F63" s="41" t="s">
        <v>18</v>
      </c>
      <c r="G63" s="71" t="s">
        <v>16</v>
      </c>
      <c r="H63" s="45" t="s">
        <v>81</v>
      </c>
      <c r="I63" s="40">
        <v>43713</v>
      </c>
      <c r="J63" s="41" t="s">
        <v>11</v>
      </c>
      <c r="K63" s="42">
        <f>DATE(YEAR(I63)+5,MONTH(I63),DAY(I63))</f>
        <v>45540</v>
      </c>
    </row>
    <row r="64" spans="1:11" ht="95.25" customHeight="1" thickBot="1">
      <c r="A64" s="369" t="s">
        <v>123</v>
      </c>
      <c r="B64" s="342" t="s">
        <v>124</v>
      </c>
      <c r="C64" s="342" t="s">
        <v>17</v>
      </c>
      <c r="D64" s="75" t="s">
        <v>19</v>
      </c>
      <c r="E64" s="76">
        <v>2002</v>
      </c>
      <c r="F64" s="76" t="s">
        <v>18</v>
      </c>
      <c r="G64" s="77" t="s">
        <v>16</v>
      </c>
      <c r="H64" s="78" t="s">
        <v>91</v>
      </c>
      <c r="I64" s="79">
        <v>43824</v>
      </c>
      <c r="J64" s="76" t="s">
        <v>125</v>
      </c>
      <c r="K64" s="80">
        <f>DATE(YEAR(I64)+5,MONTH(I64),DAY(I64))</f>
        <v>45651</v>
      </c>
    </row>
    <row r="65" spans="1:11" ht="70.5" customHeight="1">
      <c r="A65" s="419" t="s">
        <v>144</v>
      </c>
      <c r="B65" s="473" t="s">
        <v>145</v>
      </c>
      <c r="C65" s="409" t="s">
        <v>7</v>
      </c>
      <c r="D65" s="415" t="s">
        <v>84</v>
      </c>
      <c r="E65" s="415">
        <v>2000</v>
      </c>
      <c r="F65" s="415" t="s">
        <v>49</v>
      </c>
      <c r="G65" s="409" t="s">
        <v>24</v>
      </c>
      <c r="H65" s="537" t="s">
        <v>91</v>
      </c>
      <c r="I65" s="501">
        <v>44169</v>
      </c>
      <c r="J65" s="415" t="s">
        <v>46</v>
      </c>
      <c r="K65" s="597">
        <f>DATE(YEAR(I65)+5,MONTH(I65),DAY(I65))</f>
        <v>45995</v>
      </c>
    </row>
    <row r="66" spans="1:11" ht="17.25" customHeight="1">
      <c r="A66" s="420"/>
      <c r="B66" s="495"/>
      <c r="C66" s="410"/>
      <c r="D66" s="410"/>
      <c r="E66" s="410"/>
      <c r="F66" s="410"/>
      <c r="G66" s="410"/>
      <c r="H66" s="538"/>
      <c r="I66" s="502"/>
      <c r="J66" s="410"/>
      <c r="K66" s="542"/>
    </row>
    <row r="67" spans="1:11" ht="33" customHeight="1">
      <c r="A67" s="420"/>
      <c r="B67" s="495"/>
      <c r="C67" s="410"/>
      <c r="D67" s="410"/>
      <c r="E67" s="410"/>
      <c r="F67" s="410"/>
      <c r="G67" s="410"/>
      <c r="H67" s="537" t="s">
        <v>33</v>
      </c>
      <c r="I67" s="601">
        <v>44595</v>
      </c>
      <c r="J67" s="409" t="s">
        <v>31</v>
      </c>
      <c r="K67" s="597">
        <f>DATE(YEAR(I67)+5,MONTH(I67),DAY(I67))</f>
        <v>46421</v>
      </c>
    </row>
    <row r="68" spans="1:11" ht="12.75" customHeight="1" thickBot="1">
      <c r="A68" s="421"/>
      <c r="B68" s="474"/>
      <c r="C68" s="411"/>
      <c r="D68" s="428"/>
      <c r="E68" s="428"/>
      <c r="F68" s="428"/>
      <c r="G68" s="411"/>
      <c r="H68" s="600"/>
      <c r="I68" s="541"/>
      <c r="J68" s="428"/>
      <c r="K68" s="542"/>
    </row>
    <row r="69" spans="1:11" ht="63.75" customHeight="1">
      <c r="A69" s="489" t="s">
        <v>141</v>
      </c>
      <c r="B69" s="503" t="s">
        <v>142</v>
      </c>
      <c r="C69" s="497" t="s">
        <v>7</v>
      </c>
      <c r="D69" s="449" t="s">
        <v>62</v>
      </c>
      <c r="E69" s="449">
        <v>1987</v>
      </c>
      <c r="F69" s="449" t="s">
        <v>8</v>
      </c>
      <c r="G69" s="508" t="s">
        <v>23</v>
      </c>
      <c r="H69" s="563" t="s">
        <v>171</v>
      </c>
      <c r="I69" s="447">
        <v>44179</v>
      </c>
      <c r="J69" s="449" t="s">
        <v>143</v>
      </c>
      <c r="K69" s="513">
        <f aca="true" t="shared" si="3" ref="K69:K79">DATE(YEAR(I69)+5,MONTH(I69),DAY(I69))</f>
        <v>46005</v>
      </c>
    </row>
    <row r="70" spans="1:11" ht="15" customHeight="1" thickBot="1">
      <c r="A70" s="490"/>
      <c r="B70" s="516"/>
      <c r="C70" s="492"/>
      <c r="D70" s="478"/>
      <c r="E70" s="478"/>
      <c r="F70" s="478"/>
      <c r="G70" s="484"/>
      <c r="H70" s="564"/>
      <c r="I70" s="477"/>
      <c r="J70" s="478"/>
      <c r="K70" s="515"/>
    </row>
    <row r="71" spans="1:11" ht="57" customHeight="1">
      <c r="A71" s="422" t="s">
        <v>146</v>
      </c>
      <c r="B71" s="422" t="s">
        <v>147</v>
      </c>
      <c r="C71" s="425" t="s">
        <v>7</v>
      </c>
      <c r="D71" s="417" t="s">
        <v>48</v>
      </c>
      <c r="E71" s="415">
        <v>1992</v>
      </c>
      <c r="F71" s="415" t="s">
        <v>8</v>
      </c>
      <c r="G71" s="416" t="s">
        <v>24</v>
      </c>
      <c r="H71" s="544" t="s">
        <v>43</v>
      </c>
      <c r="I71" s="501">
        <v>43738</v>
      </c>
      <c r="J71" s="415" t="s">
        <v>148</v>
      </c>
      <c r="K71" s="533">
        <f t="shared" si="3"/>
        <v>45565</v>
      </c>
    </row>
    <row r="72" spans="1:11" ht="24" customHeight="1" thickBot="1">
      <c r="A72" s="424"/>
      <c r="B72" s="424"/>
      <c r="C72" s="427"/>
      <c r="D72" s="418"/>
      <c r="E72" s="428"/>
      <c r="F72" s="428"/>
      <c r="G72" s="472"/>
      <c r="H72" s="545"/>
      <c r="I72" s="502"/>
      <c r="J72" s="410"/>
      <c r="K72" s="534"/>
    </row>
    <row r="73" spans="1:11" ht="94.5" customHeight="1">
      <c r="A73" s="489" t="s">
        <v>149</v>
      </c>
      <c r="B73" s="503" t="s">
        <v>150</v>
      </c>
      <c r="C73" s="505" t="s">
        <v>7</v>
      </c>
      <c r="D73" s="449" t="s">
        <v>29</v>
      </c>
      <c r="E73" s="449">
        <v>1983</v>
      </c>
      <c r="F73" s="449" t="s">
        <v>8</v>
      </c>
      <c r="G73" s="486" t="s">
        <v>23</v>
      </c>
      <c r="H73" s="598" t="s">
        <v>152</v>
      </c>
      <c r="I73" s="450">
        <v>44649</v>
      </c>
      <c r="J73" s="457" t="s">
        <v>151</v>
      </c>
      <c r="K73" s="513">
        <f t="shared" si="3"/>
        <v>46475</v>
      </c>
    </row>
    <row r="74" spans="1:11" ht="12.75" customHeight="1" thickBot="1">
      <c r="A74" s="490"/>
      <c r="B74" s="516"/>
      <c r="C74" s="476"/>
      <c r="D74" s="478"/>
      <c r="E74" s="478"/>
      <c r="F74" s="478"/>
      <c r="G74" s="488"/>
      <c r="H74" s="599"/>
      <c r="I74" s="448"/>
      <c r="J74" s="433"/>
      <c r="K74" s="515"/>
    </row>
    <row r="75" spans="1:11" ht="58.5" customHeight="1" thickBot="1">
      <c r="A75" s="591" t="s">
        <v>160</v>
      </c>
      <c r="B75" s="422" t="s">
        <v>20</v>
      </c>
      <c r="C75" s="422" t="s">
        <v>7</v>
      </c>
      <c r="D75" s="425" t="s">
        <v>48</v>
      </c>
      <c r="E75" s="415">
        <v>1977</v>
      </c>
      <c r="F75" s="415" t="s">
        <v>8</v>
      </c>
      <c r="G75" s="416" t="s">
        <v>24</v>
      </c>
      <c r="H75" s="408" t="s">
        <v>397</v>
      </c>
      <c r="I75" s="40">
        <v>45202</v>
      </c>
      <c r="J75" s="41" t="s">
        <v>14</v>
      </c>
      <c r="K75" s="82">
        <f t="shared" si="3"/>
        <v>47029</v>
      </c>
    </row>
    <row r="76" spans="1:11" ht="57" customHeight="1">
      <c r="A76" s="592"/>
      <c r="B76" s="423"/>
      <c r="C76" s="423"/>
      <c r="D76" s="426"/>
      <c r="E76" s="410"/>
      <c r="F76" s="410"/>
      <c r="G76" s="413"/>
      <c r="H76" s="83" t="s">
        <v>33</v>
      </c>
      <c r="I76" s="84">
        <v>44194</v>
      </c>
      <c r="J76" s="85" t="s">
        <v>54</v>
      </c>
      <c r="K76" s="82">
        <f t="shared" si="3"/>
        <v>46020</v>
      </c>
    </row>
    <row r="77" spans="1:11" ht="57" customHeight="1" thickBot="1">
      <c r="A77" s="555" t="s">
        <v>153</v>
      </c>
      <c r="B77" s="511" t="s">
        <v>16</v>
      </c>
      <c r="C77" s="475" t="s">
        <v>17</v>
      </c>
      <c r="D77" s="457" t="s">
        <v>154</v>
      </c>
      <c r="E77" s="457">
        <v>1969</v>
      </c>
      <c r="F77" s="457" t="s">
        <v>18</v>
      </c>
      <c r="G77" s="453" t="s">
        <v>16</v>
      </c>
      <c r="H77" s="88" t="s">
        <v>30</v>
      </c>
      <c r="I77" s="255">
        <v>43726</v>
      </c>
      <c r="J77" s="250" t="s">
        <v>18</v>
      </c>
      <c r="K77" s="252">
        <f t="shared" si="3"/>
        <v>45553</v>
      </c>
    </row>
    <row r="78" spans="1:11" ht="36.75" customHeight="1" thickBot="1">
      <c r="A78" s="556"/>
      <c r="B78" s="504"/>
      <c r="C78" s="506"/>
      <c r="D78" s="432"/>
      <c r="E78" s="432"/>
      <c r="F78" s="432"/>
      <c r="G78" s="508"/>
      <c r="H78" s="88" t="s">
        <v>30</v>
      </c>
      <c r="I78" s="249">
        <v>43740</v>
      </c>
      <c r="J78" s="243" t="s">
        <v>155</v>
      </c>
      <c r="K78" s="239">
        <f t="shared" si="3"/>
        <v>45567</v>
      </c>
    </row>
    <row r="79" spans="1:11" ht="30" customHeight="1">
      <c r="A79" s="556"/>
      <c r="B79" s="504"/>
      <c r="C79" s="506"/>
      <c r="D79" s="432"/>
      <c r="E79" s="432"/>
      <c r="F79" s="432"/>
      <c r="G79" s="508"/>
      <c r="H79" s="522" t="s">
        <v>67</v>
      </c>
      <c r="I79" s="447">
        <v>44853</v>
      </c>
      <c r="J79" s="449" t="s">
        <v>342</v>
      </c>
      <c r="K79" s="450">
        <f t="shared" si="3"/>
        <v>46679</v>
      </c>
    </row>
    <row r="80" spans="1:11" ht="22.5" customHeight="1">
      <c r="A80" s="557"/>
      <c r="B80" s="558"/>
      <c r="C80" s="532"/>
      <c r="D80" s="433"/>
      <c r="E80" s="433"/>
      <c r="F80" s="433"/>
      <c r="G80" s="454"/>
      <c r="H80" s="523"/>
      <c r="I80" s="448"/>
      <c r="J80" s="433"/>
      <c r="K80" s="448"/>
    </row>
    <row r="81" spans="1:11" ht="56.25" customHeight="1">
      <c r="A81" s="462" t="s">
        <v>88</v>
      </c>
      <c r="B81" s="444" t="s">
        <v>89</v>
      </c>
      <c r="C81" s="444" t="s">
        <v>17</v>
      </c>
      <c r="D81" s="29" t="s">
        <v>80</v>
      </c>
      <c r="E81" s="30">
        <v>2000</v>
      </c>
      <c r="F81" s="30" t="s">
        <v>8</v>
      </c>
      <c r="G81" s="31" t="s">
        <v>90</v>
      </c>
      <c r="H81" s="426" t="s">
        <v>91</v>
      </c>
      <c r="I81" s="502">
        <v>44183</v>
      </c>
      <c r="J81" s="410" t="s">
        <v>9</v>
      </c>
      <c r="K81" s="542">
        <f>DATE(YEAR(I81)+5,MONTH(I81),DAY(I81))</f>
        <v>46009</v>
      </c>
    </row>
    <row r="82" spans="1:11" ht="96.75" customHeight="1">
      <c r="A82" s="552"/>
      <c r="B82" s="579"/>
      <c r="C82" s="579"/>
      <c r="D82" s="45" t="s">
        <v>91</v>
      </c>
      <c r="E82" s="41">
        <v>2020</v>
      </c>
      <c r="F82" s="41" t="s">
        <v>9</v>
      </c>
      <c r="G82" s="71" t="s">
        <v>9</v>
      </c>
      <c r="H82" s="442"/>
      <c r="I82" s="543"/>
      <c r="J82" s="411"/>
      <c r="K82" s="561"/>
    </row>
    <row r="83" spans="1:11" ht="86.25" customHeight="1">
      <c r="A83" s="355" t="s">
        <v>74</v>
      </c>
      <c r="B83" s="346" t="s">
        <v>16</v>
      </c>
      <c r="C83" s="346" t="s">
        <v>17</v>
      </c>
      <c r="D83" s="20" t="s">
        <v>75</v>
      </c>
      <c r="E83" s="19">
        <v>1976</v>
      </c>
      <c r="F83" s="19" t="s">
        <v>76</v>
      </c>
      <c r="G83" s="51" t="s">
        <v>16</v>
      </c>
      <c r="H83" s="20" t="s">
        <v>77</v>
      </c>
      <c r="I83" s="18">
        <v>43700</v>
      </c>
      <c r="J83" s="19" t="s">
        <v>18</v>
      </c>
      <c r="K83" s="43">
        <f aca="true" t="shared" si="4" ref="K83:K113">DATE(YEAR(I83)+5,MONTH(I83),DAY(I83))</f>
        <v>45527</v>
      </c>
    </row>
    <row r="84" spans="1:11" ht="69.75" customHeight="1">
      <c r="A84" s="374" t="s">
        <v>126</v>
      </c>
      <c r="B84" s="70" t="s">
        <v>16</v>
      </c>
      <c r="C84" s="70" t="s">
        <v>17</v>
      </c>
      <c r="D84" s="45" t="s">
        <v>80</v>
      </c>
      <c r="E84" s="41">
        <v>1984</v>
      </c>
      <c r="F84" s="41" t="s">
        <v>76</v>
      </c>
      <c r="G84" s="71" t="s">
        <v>127</v>
      </c>
      <c r="H84" s="38" t="s">
        <v>33</v>
      </c>
      <c r="I84" s="56">
        <v>44193</v>
      </c>
      <c r="J84" s="39" t="s">
        <v>18</v>
      </c>
      <c r="K84" s="42">
        <f t="shared" si="4"/>
        <v>46019</v>
      </c>
    </row>
    <row r="85" spans="1:11" ht="33.75" customHeight="1">
      <c r="A85" s="510" t="s">
        <v>130</v>
      </c>
      <c r="B85" s="511" t="s">
        <v>131</v>
      </c>
      <c r="C85" s="511" t="s">
        <v>17</v>
      </c>
      <c r="D85" s="20" t="s">
        <v>80</v>
      </c>
      <c r="E85" s="19">
        <v>1993</v>
      </c>
      <c r="F85" s="19" t="s">
        <v>18</v>
      </c>
      <c r="G85" s="51" t="s">
        <v>16</v>
      </c>
      <c r="H85" s="332" t="s">
        <v>33</v>
      </c>
      <c r="I85" s="18">
        <v>44130</v>
      </c>
      <c r="J85" s="19" t="s">
        <v>249</v>
      </c>
      <c r="K85" s="43">
        <f t="shared" si="4"/>
        <v>45956</v>
      </c>
    </row>
    <row r="86" spans="1:11" ht="24" customHeight="1">
      <c r="A86" s="496"/>
      <c r="B86" s="504"/>
      <c r="C86" s="504"/>
      <c r="D86" s="475" t="s">
        <v>132</v>
      </c>
      <c r="E86" s="457">
        <v>2020</v>
      </c>
      <c r="F86" s="457" t="s">
        <v>18</v>
      </c>
      <c r="G86" s="507" t="s">
        <v>18</v>
      </c>
      <c r="H86" s="332" t="s">
        <v>132</v>
      </c>
      <c r="I86" s="18">
        <v>44195</v>
      </c>
      <c r="J86" s="19" t="s">
        <v>18</v>
      </c>
      <c r="K86" s="43">
        <f t="shared" si="4"/>
        <v>46021</v>
      </c>
    </row>
    <row r="87" spans="1:11" ht="39.75" customHeight="1">
      <c r="A87" s="572"/>
      <c r="B87" s="558"/>
      <c r="C87" s="558"/>
      <c r="D87" s="532"/>
      <c r="E87" s="433"/>
      <c r="F87" s="433"/>
      <c r="G87" s="509"/>
      <c r="H87" s="332" t="s">
        <v>370</v>
      </c>
      <c r="I87" s="320">
        <v>44748</v>
      </c>
      <c r="J87" s="293" t="s">
        <v>371</v>
      </c>
      <c r="K87" s="43">
        <f t="shared" si="4"/>
        <v>46574</v>
      </c>
    </row>
    <row r="88" spans="1:11" ht="51" customHeight="1">
      <c r="A88" s="461" t="s">
        <v>161</v>
      </c>
      <c r="B88" s="443" t="s">
        <v>163</v>
      </c>
      <c r="C88" s="443" t="s">
        <v>7</v>
      </c>
      <c r="D88" s="463" t="s">
        <v>162</v>
      </c>
      <c r="E88" s="409">
        <v>1993</v>
      </c>
      <c r="F88" s="409" t="s">
        <v>49</v>
      </c>
      <c r="G88" s="412" t="s">
        <v>50</v>
      </c>
      <c r="H88" s="602" t="s">
        <v>372</v>
      </c>
      <c r="I88" s="601">
        <v>44189</v>
      </c>
      <c r="J88" s="409" t="s">
        <v>148</v>
      </c>
      <c r="K88" s="597">
        <f t="shared" si="4"/>
        <v>46015</v>
      </c>
    </row>
    <row r="89" spans="1:11" ht="32.25" customHeight="1">
      <c r="A89" s="462"/>
      <c r="B89" s="444"/>
      <c r="C89" s="444"/>
      <c r="D89" s="442"/>
      <c r="E89" s="411"/>
      <c r="F89" s="411"/>
      <c r="G89" s="414"/>
      <c r="H89" s="603"/>
      <c r="I89" s="543"/>
      <c r="J89" s="411"/>
      <c r="K89" s="561"/>
    </row>
    <row r="90" spans="1:11" ht="51" customHeight="1">
      <c r="A90" s="511" t="s">
        <v>164</v>
      </c>
      <c r="B90" s="511" t="s">
        <v>165</v>
      </c>
      <c r="C90" s="511" t="s">
        <v>7</v>
      </c>
      <c r="D90" s="475" t="s">
        <v>166</v>
      </c>
      <c r="E90" s="457">
        <v>1980</v>
      </c>
      <c r="F90" s="457" t="s">
        <v>49</v>
      </c>
      <c r="G90" s="507" t="s">
        <v>50</v>
      </c>
      <c r="H90" s="475" t="s">
        <v>391</v>
      </c>
      <c r="I90" s="450">
        <v>45013</v>
      </c>
      <c r="J90" s="457" t="s">
        <v>167</v>
      </c>
      <c r="K90" s="535">
        <f t="shared" si="4"/>
        <v>46840</v>
      </c>
    </row>
    <row r="91" spans="1:11" ht="51" customHeight="1" thickBot="1">
      <c r="A91" s="504"/>
      <c r="B91" s="504"/>
      <c r="C91" s="504"/>
      <c r="D91" s="506"/>
      <c r="E91" s="432"/>
      <c r="F91" s="432"/>
      <c r="G91" s="487"/>
      <c r="H91" s="506"/>
      <c r="I91" s="512"/>
      <c r="J91" s="432"/>
      <c r="K91" s="515"/>
    </row>
    <row r="92" spans="1:11" ht="67.5" customHeight="1">
      <c r="A92" s="419" t="s">
        <v>173</v>
      </c>
      <c r="B92" s="422" t="s">
        <v>174</v>
      </c>
      <c r="C92" s="422" t="s">
        <v>7</v>
      </c>
      <c r="D92" s="425" t="s">
        <v>62</v>
      </c>
      <c r="E92" s="415">
        <v>1989</v>
      </c>
      <c r="F92" s="415" t="s">
        <v>8</v>
      </c>
      <c r="G92" s="416" t="s">
        <v>23</v>
      </c>
      <c r="H92" s="92" t="s">
        <v>152</v>
      </c>
      <c r="I92" s="117">
        <v>43425</v>
      </c>
      <c r="J92" s="93" t="s">
        <v>106</v>
      </c>
      <c r="K92" s="118">
        <f t="shared" si="4"/>
        <v>45251</v>
      </c>
    </row>
    <row r="93" spans="1:11" ht="50.25" customHeight="1" thickBot="1">
      <c r="A93" s="420"/>
      <c r="B93" s="423"/>
      <c r="C93" s="423"/>
      <c r="D93" s="426"/>
      <c r="E93" s="410"/>
      <c r="F93" s="410"/>
      <c r="G93" s="413"/>
      <c r="H93" s="55" t="s">
        <v>175</v>
      </c>
      <c r="I93" s="84">
        <v>43830</v>
      </c>
      <c r="J93" s="85" t="s">
        <v>176</v>
      </c>
      <c r="K93" s="72">
        <f t="shared" si="4"/>
        <v>45657</v>
      </c>
    </row>
    <row r="94" spans="1:11" ht="82.5" customHeight="1">
      <c r="A94" s="489" t="s">
        <v>200</v>
      </c>
      <c r="B94" s="503" t="s">
        <v>52</v>
      </c>
      <c r="C94" s="503" t="s">
        <v>7</v>
      </c>
      <c r="D94" s="505" t="s">
        <v>84</v>
      </c>
      <c r="E94" s="449">
        <v>1998</v>
      </c>
      <c r="F94" s="449" t="s">
        <v>8</v>
      </c>
      <c r="G94" s="586" t="s">
        <v>24</v>
      </c>
      <c r="H94" s="386" t="s">
        <v>185</v>
      </c>
      <c r="I94" s="389">
        <v>44169</v>
      </c>
      <c r="J94" s="386" t="s">
        <v>201</v>
      </c>
      <c r="K94" s="334">
        <f t="shared" si="4"/>
        <v>45995</v>
      </c>
    </row>
    <row r="95" spans="1:11" ht="82.5" customHeight="1">
      <c r="A95" s="496"/>
      <c r="B95" s="504"/>
      <c r="C95" s="504"/>
      <c r="D95" s="506"/>
      <c r="E95" s="432"/>
      <c r="F95" s="432"/>
      <c r="G95" s="508"/>
      <c r="H95" s="390" t="s">
        <v>393</v>
      </c>
      <c r="I95" s="391">
        <v>45113</v>
      </c>
      <c r="J95" s="390" t="s">
        <v>31</v>
      </c>
      <c r="K95" s="391">
        <f t="shared" si="4"/>
        <v>46940</v>
      </c>
    </row>
    <row r="96" spans="1:11" ht="98.25" customHeight="1" thickBot="1">
      <c r="A96" s="490"/>
      <c r="B96" s="516"/>
      <c r="C96" s="516"/>
      <c r="D96" s="476"/>
      <c r="E96" s="478"/>
      <c r="F96" s="478"/>
      <c r="G96" s="488"/>
      <c r="H96" s="387" t="s">
        <v>185</v>
      </c>
      <c r="I96" s="344">
        <v>44195</v>
      </c>
      <c r="J96" s="333" t="s">
        <v>14</v>
      </c>
      <c r="K96" s="388">
        <f t="shared" si="4"/>
        <v>46021</v>
      </c>
    </row>
    <row r="97" spans="1:11" ht="61.5" customHeight="1">
      <c r="A97" s="489" t="s">
        <v>208</v>
      </c>
      <c r="B97" s="503" t="s">
        <v>16</v>
      </c>
      <c r="C97" s="503" t="s">
        <v>17</v>
      </c>
      <c r="D97" s="58" t="s">
        <v>209</v>
      </c>
      <c r="E97" s="59">
        <v>1988</v>
      </c>
      <c r="F97" s="59" t="s">
        <v>210</v>
      </c>
      <c r="G97" s="60" t="s">
        <v>16</v>
      </c>
      <c r="H97" s="550" t="s">
        <v>215</v>
      </c>
      <c r="I97" s="447">
        <v>44190</v>
      </c>
      <c r="J97" s="449" t="s">
        <v>18</v>
      </c>
      <c r="K97" s="513">
        <f t="shared" si="4"/>
        <v>46016</v>
      </c>
    </row>
    <row r="98" spans="1:11" ht="78" customHeight="1">
      <c r="A98" s="496"/>
      <c r="B98" s="504"/>
      <c r="C98" s="497"/>
      <c r="D98" s="47" t="s">
        <v>211</v>
      </c>
      <c r="E98" s="47">
        <v>2005</v>
      </c>
      <c r="F98" s="47" t="s">
        <v>212</v>
      </c>
      <c r="G98" s="47" t="s">
        <v>213</v>
      </c>
      <c r="H98" s="551"/>
      <c r="I98" s="512"/>
      <c r="J98" s="432"/>
      <c r="K98" s="514"/>
    </row>
    <row r="99" spans="1:11" ht="69" customHeight="1" thickBot="1">
      <c r="A99" s="490"/>
      <c r="B99" s="516"/>
      <c r="C99" s="516"/>
      <c r="D99" s="24" t="s">
        <v>211</v>
      </c>
      <c r="E99" s="89">
        <v>2012</v>
      </c>
      <c r="F99" s="89" t="s">
        <v>214</v>
      </c>
      <c r="G99" s="63" t="s">
        <v>214</v>
      </c>
      <c r="H99" s="485"/>
      <c r="I99" s="477"/>
      <c r="J99" s="478"/>
      <c r="K99" s="515"/>
    </row>
    <row r="100" spans="1:11" ht="76.5" customHeight="1">
      <c r="A100" s="420" t="s">
        <v>202</v>
      </c>
      <c r="B100" s="423" t="s">
        <v>203</v>
      </c>
      <c r="C100" s="423" t="s">
        <v>7</v>
      </c>
      <c r="D100" s="426" t="s">
        <v>29</v>
      </c>
      <c r="E100" s="410">
        <v>1982</v>
      </c>
      <c r="F100" s="410" t="s">
        <v>8</v>
      </c>
      <c r="G100" s="438" t="s">
        <v>23</v>
      </c>
      <c r="H100" s="329" t="s">
        <v>185</v>
      </c>
      <c r="I100" s="90">
        <v>44195</v>
      </c>
      <c r="J100" s="69" t="s">
        <v>31</v>
      </c>
      <c r="K100" s="64">
        <f t="shared" si="4"/>
        <v>46021</v>
      </c>
    </row>
    <row r="101" spans="1:11" ht="57" customHeight="1">
      <c r="A101" s="420"/>
      <c r="B101" s="423"/>
      <c r="C101" s="423"/>
      <c r="D101" s="426"/>
      <c r="E101" s="410"/>
      <c r="F101" s="410"/>
      <c r="G101" s="438"/>
      <c r="H101" s="345" t="s">
        <v>33</v>
      </c>
      <c r="I101" s="40">
        <v>44131</v>
      </c>
      <c r="J101" s="49" t="s">
        <v>92</v>
      </c>
      <c r="K101" s="72">
        <f t="shared" si="4"/>
        <v>45957</v>
      </c>
    </row>
    <row r="102" spans="1:11" ht="56.25" customHeight="1" thickBot="1">
      <c r="A102" s="420"/>
      <c r="B102" s="423"/>
      <c r="C102" s="423"/>
      <c r="D102" s="426"/>
      <c r="E102" s="410"/>
      <c r="F102" s="410"/>
      <c r="G102" s="438"/>
      <c r="H102" s="328" t="s">
        <v>204</v>
      </c>
      <c r="I102" s="56">
        <v>43794</v>
      </c>
      <c r="J102" s="44" t="s">
        <v>143</v>
      </c>
      <c r="K102" s="72">
        <f t="shared" si="4"/>
        <v>45621</v>
      </c>
    </row>
    <row r="103" spans="1:11" ht="71.25" customHeight="1">
      <c r="A103" s="489" t="s">
        <v>219</v>
      </c>
      <c r="B103" s="503" t="s">
        <v>220</v>
      </c>
      <c r="C103" s="503" t="s">
        <v>7</v>
      </c>
      <c r="D103" s="505" t="s">
        <v>62</v>
      </c>
      <c r="E103" s="449">
        <v>1988</v>
      </c>
      <c r="F103" s="449" t="s">
        <v>8</v>
      </c>
      <c r="G103" s="486" t="s">
        <v>23</v>
      </c>
      <c r="H103" s="119" t="s">
        <v>33</v>
      </c>
      <c r="I103" s="61">
        <v>44165</v>
      </c>
      <c r="J103" s="15" t="s">
        <v>31</v>
      </c>
      <c r="K103" s="80">
        <f t="shared" si="4"/>
        <v>45991</v>
      </c>
    </row>
    <row r="104" spans="1:11" ht="47.25" customHeight="1">
      <c r="A104" s="496"/>
      <c r="B104" s="504"/>
      <c r="C104" s="504"/>
      <c r="D104" s="506"/>
      <c r="E104" s="432"/>
      <c r="F104" s="432"/>
      <c r="G104" s="487"/>
      <c r="H104" s="326" t="s">
        <v>329</v>
      </c>
      <c r="I104" s="97">
        <v>45065</v>
      </c>
      <c r="J104" s="95" t="s">
        <v>92</v>
      </c>
      <c r="K104" s="80">
        <f t="shared" si="4"/>
        <v>46892</v>
      </c>
    </row>
    <row r="105" spans="1:11" ht="49.5" customHeight="1" thickBot="1">
      <c r="A105" s="490"/>
      <c r="B105" s="516"/>
      <c r="C105" s="516"/>
      <c r="D105" s="476"/>
      <c r="E105" s="478"/>
      <c r="F105" s="478"/>
      <c r="G105" s="488"/>
      <c r="H105" s="337" t="s">
        <v>327</v>
      </c>
      <c r="I105" s="100">
        <v>44195</v>
      </c>
      <c r="J105" s="101" t="s">
        <v>14</v>
      </c>
      <c r="K105" s="80">
        <f t="shared" si="4"/>
        <v>46021</v>
      </c>
    </row>
    <row r="106" spans="1:11" ht="64.5" customHeight="1">
      <c r="A106" s="419" t="s">
        <v>228</v>
      </c>
      <c r="B106" s="422" t="s">
        <v>229</v>
      </c>
      <c r="C106" s="422" t="s">
        <v>7</v>
      </c>
      <c r="D106" s="425" t="s">
        <v>230</v>
      </c>
      <c r="E106" s="415">
        <v>1979</v>
      </c>
      <c r="F106" s="415" t="s">
        <v>8</v>
      </c>
      <c r="G106" s="437" t="s">
        <v>23</v>
      </c>
      <c r="H106" s="49" t="s">
        <v>231</v>
      </c>
      <c r="I106" s="40">
        <v>43386</v>
      </c>
      <c r="J106" s="49" t="s">
        <v>86</v>
      </c>
      <c r="K106" s="40">
        <f t="shared" si="4"/>
        <v>45212</v>
      </c>
    </row>
    <row r="107" spans="1:11" ht="46.5" customHeight="1">
      <c r="A107" s="420"/>
      <c r="B107" s="423"/>
      <c r="C107" s="423"/>
      <c r="D107" s="426"/>
      <c r="E107" s="410"/>
      <c r="F107" s="410"/>
      <c r="G107" s="438"/>
      <c r="H107" s="49" t="s">
        <v>232</v>
      </c>
      <c r="I107" s="40">
        <v>43924</v>
      </c>
      <c r="J107" s="49" t="s">
        <v>92</v>
      </c>
      <c r="K107" s="40">
        <f t="shared" si="4"/>
        <v>45750</v>
      </c>
    </row>
    <row r="108" spans="1:11" ht="49.5" customHeight="1">
      <c r="A108" s="420"/>
      <c r="B108" s="423"/>
      <c r="C108" s="423"/>
      <c r="D108" s="426"/>
      <c r="E108" s="410"/>
      <c r="F108" s="410"/>
      <c r="G108" s="438"/>
      <c r="H108" s="313" t="s">
        <v>368</v>
      </c>
      <c r="I108" s="40">
        <v>45121</v>
      </c>
      <c r="J108" s="313" t="s">
        <v>32</v>
      </c>
      <c r="K108" s="40">
        <f t="shared" si="4"/>
        <v>46948</v>
      </c>
    </row>
    <row r="109" spans="1:11" ht="67.5" customHeight="1" thickBot="1">
      <c r="A109" s="421"/>
      <c r="B109" s="424"/>
      <c r="C109" s="424"/>
      <c r="D109" s="427"/>
      <c r="E109" s="428"/>
      <c r="F109" s="428"/>
      <c r="G109" s="472"/>
      <c r="H109" s="121" t="s">
        <v>233</v>
      </c>
      <c r="I109" s="84">
        <v>44595</v>
      </c>
      <c r="J109" s="85" t="s">
        <v>31</v>
      </c>
      <c r="K109" s="64">
        <f t="shared" si="4"/>
        <v>46421</v>
      </c>
    </row>
    <row r="110" spans="1:11" ht="60.75" customHeight="1">
      <c r="A110" s="496" t="s">
        <v>184</v>
      </c>
      <c r="B110" s="504" t="s">
        <v>20</v>
      </c>
      <c r="C110" s="504" t="s">
        <v>7</v>
      </c>
      <c r="D110" s="506" t="s">
        <v>85</v>
      </c>
      <c r="E110" s="432">
        <v>2003</v>
      </c>
      <c r="F110" s="432" t="s">
        <v>49</v>
      </c>
      <c r="G110" s="508" t="s">
        <v>24</v>
      </c>
      <c r="H110" s="95" t="s">
        <v>185</v>
      </c>
      <c r="I110" s="97">
        <v>44140</v>
      </c>
      <c r="J110" s="95" t="s">
        <v>13</v>
      </c>
      <c r="K110" s="74">
        <f t="shared" si="4"/>
        <v>45966</v>
      </c>
    </row>
    <row r="111" spans="1:11" ht="70.5" customHeight="1">
      <c r="A111" s="496"/>
      <c r="B111" s="504"/>
      <c r="C111" s="504"/>
      <c r="D111" s="506"/>
      <c r="E111" s="432"/>
      <c r="F111" s="432"/>
      <c r="G111" s="508"/>
      <c r="H111" s="303" t="s">
        <v>385</v>
      </c>
      <c r="I111" s="319">
        <v>45040</v>
      </c>
      <c r="J111" s="303" t="s">
        <v>340</v>
      </c>
      <c r="K111" s="43">
        <f t="shared" si="4"/>
        <v>46867</v>
      </c>
    </row>
    <row r="112" spans="1:11" ht="70.5" customHeight="1">
      <c r="A112" s="496"/>
      <c r="B112" s="504"/>
      <c r="C112" s="504"/>
      <c r="D112" s="506"/>
      <c r="E112" s="432"/>
      <c r="F112" s="432"/>
      <c r="G112" s="508"/>
      <c r="H112" s="399" t="s">
        <v>67</v>
      </c>
      <c r="I112" s="400">
        <v>45030</v>
      </c>
      <c r="J112" s="399" t="s">
        <v>400</v>
      </c>
      <c r="K112" s="397">
        <f t="shared" si="4"/>
        <v>46857</v>
      </c>
    </row>
    <row r="113" spans="1:11" ht="69.75" customHeight="1" thickBot="1">
      <c r="A113" s="496"/>
      <c r="B113" s="504"/>
      <c r="C113" s="504"/>
      <c r="D113" s="506"/>
      <c r="E113" s="432"/>
      <c r="F113" s="432"/>
      <c r="G113" s="487"/>
      <c r="H113" s="47" t="s">
        <v>185</v>
      </c>
      <c r="I113" s="97">
        <v>44189</v>
      </c>
      <c r="J113" s="95" t="s">
        <v>14</v>
      </c>
      <c r="K113" s="80">
        <f t="shared" si="4"/>
        <v>46015</v>
      </c>
    </row>
    <row r="114" spans="1:11" ht="161.25" customHeight="1" hidden="1" thickBot="1">
      <c r="A114" s="490"/>
      <c r="B114" s="516"/>
      <c r="C114" s="516"/>
      <c r="D114" s="99"/>
      <c r="E114" s="101"/>
      <c r="F114" s="101"/>
      <c r="G114" s="122"/>
      <c r="H114" s="99"/>
      <c r="I114" s="97"/>
      <c r="J114" s="95"/>
      <c r="K114" s="74"/>
    </row>
    <row r="115" spans="1:11" ht="15" customHeight="1">
      <c r="A115" s="419" t="s">
        <v>128</v>
      </c>
      <c r="B115" s="422" t="s">
        <v>16</v>
      </c>
      <c r="C115" s="422" t="s">
        <v>17</v>
      </c>
      <c r="D115" s="425" t="s">
        <v>129</v>
      </c>
      <c r="E115" s="415">
        <v>2004</v>
      </c>
      <c r="F115" s="415" t="s">
        <v>18</v>
      </c>
      <c r="G115" s="416" t="s">
        <v>16</v>
      </c>
      <c r="H115" s="544" t="s">
        <v>33</v>
      </c>
      <c r="I115" s="547">
        <v>43945</v>
      </c>
      <c r="J115" s="549" t="s">
        <v>362</v>
      </c>
      <c r="K115" s="533">
        <f>DATE(YEAR(I115)+5,MONTH(I115),DAY(I115))</f>
        <v>45771</v>
      </c>
    </row>
    <row r="116" spans="1:11" ht="15">
      <c r="A116" s="420"/>
      <c r="B116" s="423"/>
      <c r="C116" s="423"/>
      <c r="D116" s="426"/>
      <c r="E116" s="410"/>
      <c r="F116" s="410"/>
      <c r="G116" s="413"/>
      <c r="H116" s="545"/>
      <c r="I116" s="517"/>
      <c r="J116" s="517"/>
      <c r="K116" s="542"/>
    </row>
    <row r="117" spans="1:11" ht="33" customHeight="1" thickBot="1">
      <c r="A117" s="420"/>
      <c r="B117" s="423"/>
      <c r="C117" s="423"/>
      <c r="D117" s="426"/>
      <c r="E117" s="410"/>
      <c r="F117" s="410"/>
      <c r="G117" s="413"/>
      <c r="H117" s="546"/>
      <c r="I117" s="548"/>
      <c r="J117" s="548"/>
      <c r="K117" s="534"/>
    </row>
    <row r="118" spans="1:11" ht="62.25" customHeight="1" thickBot="1">
      <c r="A118" s="421"/>
      <c r="B118" s="424"/>
      <c r="C118" s="424"/>
      <c r="D118" s="427"/>
      <c r="E118" s="428"/>
      <c r="F118" s="428"/>
      <c r="G118" s="472"/>
      <c r="H118" s="375" t="s">
        <v>33</v>
      </c>
      <c r="I118" s="312">
        <v>44053</v>
      </c>
      <c r="J118" s="302" t="s">
        <v>342</v>
      </c>
      <c r="K118" s="308">
        <v>45879</v>
      </c>
    </row>
    <row r="119" spans="1:11" ht="102" customHeight="1">
      <c r="A119" s="356" t="s">
        <v>133</v>
      </c>
      <c r="B119" s="352" t="s">
        <v>134</v>
      </c>
      <c r="C119" s="352" t="s">
        <v>7</v>
      </c>
      <c r="D119" s="94" t="s">
        <v>135</v>
      </c>
      <c r="E119" s="95">
        <v>1987</v>
      </c>
      <c r="F119" s="95" t="s">
        <v>49</v>
      </c>
      <c r="G119" s="96" t="s">
        <v>50</v>
      </c>
      <c r="H119" s="94" t="s">
        <v>33</v>
      </c>
      <c r="I119" s="97">
        <v>44132</v>
      </c>
      <c r="J119" s="95" t="s">
        <v>71</v>
      </c>
      <c r="K119" s="23">
        <v>45958</v>
      </c>
    </row>
    <row r="120" spans="1:11" ht="102" customHeight="1">
      <c r="A120" s="461" t="s">
        <v>156</v>
      </c>
      <c r="B120" s="443" t="s">
        <v>110</v>
      </c>
      <c r="C120" s="443" t="s">
        <v>7</v>
      </c>
      <c r="D120" s="463" t="s">
        <v>62</v>
      </c>
      <c r="E120" s="409">
        <v>1992</v>
      </c>
      <c r="F120" s="409" t="s">
        <v>49</v>
      </c>
      <c r="G120" s="412" t="s">
        <v>157</v>
      </c>
      <c r="H120" s="48" t="s">
        <v>33</v>
      </c>
      <c r="I120" s="40">
        <v>44193</v>
      </c>
      <c r="J120" s="41" t="s">
        <v>44</v>
      </c>
      <c r="K120" s="57">
        <f aca="true" t="shared" si="5" ref="K120:K135">DATE(YEAR(I120)+5,MONTH(I120),DAY(I120))</f>
        <v>46019</v>
      </c>
    </row>
    <row r="121" spans="1:11" ht="102" customHeight="1">
      <c r="A121" s="462"/>
      <c r="B121" s="444"/>
      <c r="C121" s="444"/>
      <c r="D121" s="442"/>
      <c r="E121" s="411"/>
      <c r="F121" s="411"/>
      <c r="G121" s="414"/>
      <c r="H121" s="245" t="s">
        <v>33</v>
      </c>
      <c r="I121" s="40">
        <v>44595</v>
      </c>
      <c r="J121" s="246" t="s">
        <v>31</v>
      </c>
      <c r="K121" s="258">
        <f t="shared" si="5"/>
        <v>46421</v>
      </c>
    </row>
    <row r="122" spans="1:11" ht="78" customHeight="1">
      <c r="A122" s="355" t="s">
        <v>158</v>
      </c>
      <c r="B122" s="346" t="s">
        <v>159</v>
      </c>
      <c r="C122" s="346" t="s">
        <v>17</v>
      </c>
      <c r="D122" s="20" t="s">
        <v>137</v>
      </c>
      <c r="E122" s="19">
        <v>2017</v>
      </c>
      <c r="F122" s="19" t="s">
        <v>8</v>
      </c>
      <c r="G122" s="51" t="s">
        <v>25</v>
      </c>
      <c r="H122" s="46" t="s">
        <v>327</v>
      </c>
      <c r="I122" s="18">
        <v>44195</v>
      </c>
      <c r="J122" s="19" t="s">
        <v>8</v>
      </c>
      <c r="K122" s="80">
        <f t="shared" si="5"/>
        <v>46021</v>
      </c>
    </row>
    <row r="123" spans="1:11" ht="159.75" customHeight="1">
      <c r="A123" s="374" t="s">
        <v>172</v>
      </c>
      <c r="B123" s="70" t="s">
        <v>16</v>
      </c>
      <c r="C123" s="70" t="s">
        <v>17</v>
      </c>
      <c r="D123" s="48" t="s">
        <v>119</v>
      </c>
      <c r="E123" s="49">
        <v>2008</v>
      </c>
      <c r="F123" s="49" t="s">
        <v>8</v>
      </c>
      <c r="G123" s="71" t="s">
        <v>25</v>
      </c>
      <c r="H123" s="48" t="s">
        <v>330</v>
      </c>
      <c r="I123" s="40">
        <v>44923</v>
      </c>
      <c r="J123" s="49" t="s">
        <v>122</v>
      </c>
      <c r="K123" s="72">
        <f t="shared" si="5"/>
        <v>46749</v>
      </c>
    </row>
    <row r="124" spans="1:11" ht="106.5" customHeight="1">
      <c r="A124" s="355" t="s">
        <v>177</v>
      </c>
      <c r="B124" s="346" t="s">
        <v>16</v>
      </c>
      <c r="C124" s="50" t="s">
        <v>17</v>
      </c>
      <c r="D124" s="46" t="s">
        <v>80</v>
      </c>
      <c r="E124" s="47">
        <v>1994</v>
      </c>
      <c r="F124" s="47" t="s">
        <v>8</v>
      </c>
      <c r="G124" s="51" t="s">
        <v>25</v>
      </c>
      <c r="H124" s="46" t="s">
        <v>30</v>
      </c>
      <c r="I124" s="73">
        <v>43704</v>
      </c>
      <c r="J124" s="47" t="s">
        <v>11</v>
      </c>
      <c r="K124" s="80">
        <f t="shared" si="5"/>
        <v>45531</v>
      </c>
    </row>
    <row r="125" spans="1:11" ht="57.75" customHeight="1">
      <c r="A125" s="461" t="s">
        <v>178</v>
      </c>
      <c r="B125" s="443" t="s">
        <v>16</v>
      </c>
      <c r="C125" s="443" t="s">
        <v>17</v>
      </c>
      <c r="D125" s="463" t="s">
        <v>80</v>
      </c>
      <c r="E125" s="409">
        <v>1977</v>
      </c>
      <c r="F125" s="409" t="s">
        <v>25</v>
      </c>
      <c r="G125" s="412" t="s">
        <v>25</v>
      </c>
      <c r="H125" s="48" t="s">
        <v>30</v>
      </c>
      <c r="I125" s="40">
        <v>43753</v>
      </c>
      <c r="J125" s="49" t="s">
        <v>8</v>
      </c>
      <c r="K125" s="72">
        <f t="shared" si="5"/>
        <v>45580</v>
      </c>
    </row>
    <row r="126" spans="1:11" ht="42.75" customHeight="1">
      <c r="A126" s="462"/>
      <c r="B126" s="444"/>
      <c r="C126" s="444"/>
      <c r="D126" s="442"/>
      <c r="E126" s="411"/>
      <c r="F126" s="411"/>
      <c r="G126" s="414"/>
      <c r="H126" s="314" t="s">
        <v>30</v>
      </c>
      <c r="I126" s="40">
        <v>43766</v>
      </c>
      <c r="J126" s="313" t="s">
        <v>384</v>
      </c>
      <c r="K126" s="292">
        <f t="shared" si="5"/>
        <v>45593</v>
      </c>
    </row>
    <row r="127" spans="1:11" ht="102" customHeight="1">
      <c r="A127" s="50" t="s">
        <v>179</v>
      </c>
      <c r="B127" s="50" t="s">
        <v>180</v>
      </c>
      <c r="C127" s="50" t="s">
        <v>7</v>
      </c>
      <c r="D127" s="46" t="s">
        <v>29</v>
      </c>
      <c r="E127" s="47">
        <v>1978</v>
      </c>
      <c r="F127" s="47" t="s">
        <v>8</v>
      </c>
      <c r="G127" s="51" t="s">
        <v>23</v>
      </c>
      <c r="H127" s="46" t="s">
        <v>30</v>
      </c>
      <c r="I127" s="73">
        <v>43640</v>
      </c>
      <c r="J127" s="47" t="s">
        <v>54</v>
      </c>
      <c r="K127" s="80">
        <f t="shared" si="5"/>
        <v>45467</v>
      </c>
    </row>
    <row r="128" spans="1:11" ht="101.25" customHeight="1">
      <c r="A128" s="461" t="s">
        <v>181</v>
      </c>
      <c r="B128" s="443" t="s">
        <v>182</v>
      </c>
      <c r="C128" s="443" t="s">
        <v>7</v>
      </c>
      <c r="D128" s="463" t="s">
        <v>84</v>
      </c>
      <c r="E128" s="409">
        <v>2000</v>
      </c>
      <c r="F128" s="409" t="s">
        <v>8</v>
      </c>
      <c r="G128" s="412" t="s">
        <v>24</v>
      </c>
      <c r="H128" s="48" t="s">
        <v>183</v>
      </c>
      <c r="I128" s="40">
        <v>44195</v>
      </c>
      <c r="J128" s="49" t="s">
        <v>68</v>
      </c>
      <c r="K128" s="72">
        <f t="shared" si="5"/>
        <v>46021</v>
      </c>
    </row>
    <row r="129" spans="1:11" ht="101.25" customHeight="1">
      <c r="A129" s="462"/>
      <c r="B129" s="444"/>
      <c r="C129" s="444"/>
      <c r="D129" s="442"/>
      <c r="E129" s="411"/>
      <c r="F129" s="411"/>
      <c r="G129" s="414"/>
      <c r="H129" s="294" t="s">
        <v>45</v>
      </c>
      <c r="I129" s="289">
        <v>43438</v>
      </c>
      <c r="J129" s="290" t="s">
        <v>386</v>
      </c>
      <c r="K129" s="292">
        <f t="shared" si="5"/>
        <v>45264</v>
      </c>
    </row>
    <row r="130" spans="1:11" ht="80.25" customHeight="1">
      <c r="A130" s="369" t="s">
        <v>186</v>
      </c>
      <c r="B130" s="342" t="s">
        <v>16</v>
      </c>
      <c r="C130" s="342" t="s">
        <v>17</v>
      </c>
      <c r="D130" s="75" t="s">
        <v>80</v>
      </c>
      <c r="E130" s="76">
        <v>1999</v>
      </c>
      <c r="F130" s="76" t="s">
        <v>8</v>
      </c>
      <c r="G130" s="98" t="s">
        <v>90</v>
      </c>
      <c r="H130" s="75" t="s">
        <v>187</v>
      </c>
      <c r="I130" s="79">
        <v>44195</v>
      </c>
      <c r="J130" s="76" t="s">
        <v>18</v>
      </c>
      <c r="K130" s="80">
        <f t="shared" si="5"/>
        <v>46021</v>
      </c>
    </row>
    <row r="131" spans="1:11" ht="68.25" customHeight="1">
      <c r="A131" s="461" t="s">
        <v>328</v>
      </c>
      <c r="B131" s="443" t="s">
        <v>16</v>
      </c>
      <c r="C131" s="443" t="s">
        <v>17</v>
      </c>
      <c r="D131" s="463" t="s">
        <v>80</v>
      </c>
      <c r="E131" s="409">
        <v>2001</v>
      </c>
      <c r="F131" s="409" t="s">
        <v>8</v>
      </c>
      <c r="G131" s="412" t="s">
        <v>25</v>
      </c>
      <c r="H131" s="170" t="s">
        <v>339</v>
      </c>
      <c r="I131" s="56">
        <v>43608</v>
      </c>
      <c r="J131" s="169" t="s">
        <v>340</v>
      </c>
      <c r="K131" s="171">
        <f t="shared" si="5"/>
        <v>45435</v>
      </c>
    </row>
    <row r="132" spans="1:11" ht="57.75" customHeight="1">
      <c r="A132" s="462"/>
      <c r="B132" s="444"/>
      <c r="C132" s="444"/>
      <c r="D132" s="442"/>
      <c r="E132" s="411"/>
      <c r="F132" s="411"/>
      <c r="G132" s="414"/>
      <c r="H132" s="257" t="s">
        <v>339</v>
      </c>
      <c r="I132" s="266">
        <v>43959</v>
      </c>
      <c r="J132" s="244" t="s">
        <v>18</v>
      </c>
      <c r="K132" s="258">
        <f t="shared" si="5"/>
        <v>45785</v>
      </c>
    </row>
    <row r="133" spans="1:11" ht="116.25" customHeight="1">
      <c r="A133" s="369" t="s">
        <v>188</v>
      </c>
      <c r="B133" s="342" t="s">
        <v>159</v>
      </c>
      <c r="C133" s="342" t="s">
        <v>17</v>
      </c>
      <c r="D133" s="343" t="s">
        <v>189</v>
      </c>
      <c r="E133" s="76">
        <v>2019</v>
      </c>
      <c r="F133" s="76" t="s">
        <v>138</v>
      </c>
      <c r="G133" s="98" t="s">
        <v>190</v>
      </c>
      <c r="H133" s="75" t="s">
        <v>189</v>
      </c>
      <c r="I133" s="79">
        <v>43647</v>
      </c>
      <c r="J133" s="76" t="s">
        <v>138</v>
      </c>
      <c r="K133" s="80">
        <f t="shared" si="5"/>
        <v>45474</v>
      </c>
    </row>
    <row r="134" spans="1:11" ht="97.5" customHeight="1">
      <c r="A134" s="354" t="s">
        <v>191</v>
      </c>
      <c r="B134" s="52" t="s">
        <v>20</v>
      </c>
      <c r="C134" s="52" t="s">
        <v>7</v>
      </c>
      <c r="D134" s="53" t="s">
        <v>62</v>
      </c>
      <c r="E134" s="44">
        <v>1988</v>
      </c>
      <c r="F134" s="44" t="s">
        <v>49</v>
      </c>
      <c r="G134" s="54" t="s">
        <v>50</v>
      </c>
      <c r="H134" s="53" t="s">
        <v>171</v>
      </c>
      <c r="I134" s="56">
        <v>44174</v>
      </c>
      <c r="J134" s="44" t="s">
        <v>14</v>
      </c>
      <c r="K134" s="72">
        <v>46000</v>
      </c>
    </row>
    <row r="135" spans="1:11" ht="56.25" customHeight="1">
      <c r="A135" s="369" t="s">
        <v>193</v>
      </c>
      <c r="B135" s="342" t="s">
        <v>194</v>
      </c>
      <c r="C135" s="342" t="s">
        <v>17</v>
      </c>
      <c r="D135" s="75" t="s">
        <v>80</v>
      </c>
      <c r="E135" s="76">
        <v>2002</v>
      </c>
      <c r="F135" s="76" t="s">
        <v>8</v>
      </c>
      <c r="G135" s="98" t="s">
        <v>25</v>
      </c>
      <c r="H135" s="322" t="s">
        <v>363</v>
      </c>
      <c r="I135" s="284">
        <v>43560</v>
      </c>
      <c r="J135" s="285" t="s">
        <v>218</v>
      </c>
      <c r="K135" s="288">
        <f t="shared" si="5"/>
        <v>45387</v>
      </c>
    </row>
    <row r="136" spans="1:11" ht="87" customHeight="1">
      <c r="A136" s="354" t="s">
        <v>195</v>
      </c>
      <c r="B136" s="52" t="s">
        <v>196</v>
      </c>
      <c r="C136" s="52" t="s">
        <v>7</v>
      </c>
      <c r="D136" s="53" t="s">
        <v>197</v>
      </c>
      <c r="E136" s="44">
        <v>2012</v>
      </c>
      <c r="F136" s="44" t="s">
        <v>198</v>
      </c>
      <c r="G136" s="54" t="s">
        <v>24</v>
      </c>
      <c r="H136" s="53" t="s">
        <v>331</v>
      </c>
      <c r="I136" s="56">
        <v>44972</v>
      </c>
      <c r="J136" s="44" t="s">
        <v>199</v>
      </c>
      <c r="K136" s="72">
        <f>DATE(YEAR(I136)+5,MONTH(I136),DAY(I136))</f>
        <v>46798</v>
      </c>
    </row>
    <row r="137" spans="1:11" ht="91.5" customHeight="1" thickBot="1">
      <c r="A137" s="369" t="s">
        <v>205</v>
      </c>
      <c r="B137" s="342" t="s">
        <v>206</v>
      </c>
      <c r="C137" s="342" t="s">
        <v>7</v>
      </c>
      <c r="D137" s="343" t="s">
        <v>53</v>
      </c>
      <c r="E137" s="76">
        <v>2010</v>
      </c>
      <c r="F137" s="76" t="s">
        <v>8</v>
      </c>
      <c r="G137" s="98" t="s">
        <v>24</v>
      </c>
      <c r="H137" s="75" t="s">
        <v>43</v>
      </c>
      <c r="I137" s="79">
        <v>43008</v>
      </c>
      <c r="J137" s="76" t="s">
        <v>207</v>
      </c>
      <c r="K137" s="80">
        <f>DATE(YEAR(I137)+5,MONTH(I137),DAY(I137))</f>
        <v>44834</v>
      </c>
    </row>
    <row r="138" spans="1:11" ht="83.25" customHeight="1" thickBot="1">
      <c r="A138" s="373" t="s">
        <v>216</v>
      </c>
      <c r="B138" s="139" t="s">
        <v>217</v>
      </c>
      <c r="C138" s="139" t="s">
        <v>7</v>
      </c>
      <c r="D138" s="135" t="s">
        <v>29</v>
      </c>
      <c r="E138" s="136">
        <v>1985</v>
      </c>
      <c r="F138" s="136" t="s">
        <v>49</v>
      </c>
      <c r="G138" s="137" t="s">
        <v>50</v>
      </c>
      <c r="H138" s="367" t="s">
        <v>391</v>
      </c>
      <c r="I138" s="142">
        <v>45253</v>
      </c>
      <c r="J138" s="136" t="s">
        <v>218</v>
      </c>
      <c r="K138" s="165">
        <f>DATE(YEAR(I138)+5,MONTH(I138),DAY(I138))</f>
        <v>47080</v>
      </c>
    </row>
    <row r="139" spans="1:11" ht="83.25" customHeight="1">
      <c r="A139" s="348" t="s">
        <v>221</v>
      </c>
      <c r="B139" s="340" t="s">
        <v>222</v>
      </c>
      <c r="C139" s="340" t="s">
        <v>17</v>
      </c>
      <c r="D139" s="295" t="s">
        <v>80</v>
      </c>
      <c r="E139" s="299">
        <v>1977</v>
      </c>
      <c r="F139" s="299" t="s">
        <v>25</v>
      </c>
      <c r="G139" s="122" t="s">
        <v>25</v>
      </c>
      <c r="H139" s="128" t="s">
        <v>187</v>
      </c>
      <c r="I139" s="297">
        <v>43240</v>
      </c>
      <c r="J139" s="299" t="s">
        <v>223</v>
      </c>
      <c r="K139" s="315">
        <f aca="true" t="shared" si="6" ref="K139:K182">DATE(YEAR(I139)+5,MONTH(I139),DAY(I139))</f>
        <v>45066</v>
      </c>
    </row>
    <row r="140" spans="1:11" ht="72" customHeight="1">
      <c r="A140" s="461" t="s">
        <v>375</v>
      </c>
      <c r="B140" s="443" t="s">
        <v>235</v>
      </c>
      <c r="C140" s="443" t="s">
        <v>17</v>
      </c>
      <c r="D140" s="463" t="s">
        <v>376</v>
      </c>
      <c r="E140" s="409">
        <v>2011</v>
      </c>
      <c r="F140" s="409" t="s">
        <v>8</v>
      </c>
      <c r="G140" s="412" t="s">
        <v>25</v>
      </c>
      <c r="H140" s="608" t="s">
        <v>377</v>
      </c>
      <c r="I140" s="601">
        <v>44669</v>
      </c>
      <c r="J140" s="409" t="s">
        <v>235</v>
      </c>
      <c r="K140" s="597">
        <f t="shared" si="6"/>
        <v>46495</v>
      </c>
    </row>
    <row r="141" spans="1:11" ht="28.5" customHeight="1">
      <c r="A141" s="462"/>
      <c r="B141" s="444"/>
      <c r="C141" s="444"/>
      <c r="D141" s="442"/>
      <c r="E141" s="411"/>
      <c r="F141" s="411"/>
      <c r="G141" s="414"/>
      <c r="H141" s="609"/>
      <c r="I141" s="543"/>
      <c r="J141" s="411"/>
      <c r="K141" s="561"/>
    </row>
    <row r="142" spans="1:11" ht="72.75" customHeight="1">
      <c r="A142" s="510" t="s">
        <v>224</v>
      </c>
      <c r="B142" s="511" t="s">
        <v>225</v>
      </c>
      <c r="C142" s="511" t="s">
        <v>7</v>
      </c>
      <c r="D142" s="475" t="s">
        <v>29</v>
      </c>
      <c r="E142" s="457">
        <v>1995</v>
      </c>
      <c r="F142" s="457" t="s">
        <v>8</v>
      </c>
      <c r="G142" s="507" t="s">
        <v>24</v>
      </c>
      <c r="H142" s="123" t="s">
        <v>192</v>
      </c>
      <c r="I142" s="252">
        <v>45132</v>
      </c>
      <c r="J142" s="247" t="s">
        <v>226</v>
      </c>
      <c r="K142" s="253">
        <f t="shared" si="6"/>
        <v>46959</v>
      </c>
    </row>
    <row r="143" spans="1:11" ht="83.25" customHeight="1">
      <c r="A143" s="572"/>
      <c r="B143" s="558"/>
      <c r="C143" s="558"/>
      <c r="D143" s="532"/>
      <c r="E143" s="433"/>
      <c r="F143" s="433"/>
      <c r="G143" s="509"/>
      <c r="H143" s="123" t="s">
        <v>192</v>
      </c>
      <c r="I143" s="296">
        <v>45132</v>
      </c>
      <c r="J143" s="298" t="s">
        <v>86</v>
      </c>
      <c r="K143" s="318">
        <f t="shared" si="6"/>
        <v>46959</v>
      </c>
    </row>
    <row r="144" spans="1:11" ht="170.25" customHeight="1">
      <c r="A144" s="354" t="s">
        <v>227</v>
      </c>
      <c r="B144" s="52" t="s">
        <v>25</v>
      </c>
      <c r="C144" s="52" t="s">
        <v>17</v>
      </c>
      <c r="D144" s="53" t="s">
        <v>80</v>
      </c>
      <c r="E144" s="44">
        <v>1976</v>
      </c>
      <c r="F144" s="44" t="s">
        <v>25</v>
      </c>
      <c r="G144" s="54" t="s">
        <v>25</v>
      </c>
      <c r="H144" s="124" t="s">
        <v>33</v>
      </c>
      <c r="I144" s="56">
        <v>44130</v>
      </c>
      <c r="J144" s="44" t="s">
        <v>387</v>
      </c>
      <c r="K144" s="72">
        <f t="shared" si="6"/>
        <v>45956</v>
      </c>
    </row>
    <row r="145" spans="1:11" ht="39" customHeight="1">
      <c r="A145" s="510" t="s">
        <v>234</v>
      </c>
      <c r="B145" s="511" t="s">
        <v>235</v>
      </c>
      <c r="C145" s="511" t="s">
        <v>17</v>
      </c>
      <c r="D145" s="475" t="s">
        <v>80</v>
      </c>
      <c r="E145" s="457">
        <v>1996</v>
      </c>
      <c r="F145" s="457" t="s">
        <v>8</v>
      </c>
      <c r="G145" s="507" t="s">
        <v>25</v>
      </c>
      <c r="H145" s="123" t="s">
        <v>332</v>
      </c>
      <c r="I145" s="79">
        <v>44195</v>
      </c>
      <c r="J145" s="76" t="s">
        <v>236</v>
      </c>
      <c r="K145" s="80">
        <f t="shared" si="6"/>
        <v>46021</v>
      </c>
    </row>
    <row r="146" spans="1:11" ht="47.25" customHeight="1" thickBot="1">
      <c r="A146" s="496"/>
      <c r="B146" s="504"/>
      <c r="C146" s="504"/>
      <c r="D146" s="506"/>
      <c r="E146" s="432"/>
      <c r="F146" s="432"/>
      <c r="G146" s="487"/>
      <c r="H146" s="123" t="s">
        <v>45</v>
      </c>
      <c r="I146" s="79">
        <v>44184</v>
      </c>
      <c r="J146" s="76" t="s">
        <v>8</v>
      </c>
      <c r="K146" s="80">
        <f t="shared" si="6"/>
        <v>46010</v>
      </c>
    </row>
    <row r="147" spans="1:11" ht="122.25" customHeight="1">
      <c r="A147" s="614" t="s">
        <v>237</v>
      </c>
      <c r="B147" s="443" t="s">
        <v>16</v>
      </c>
      <c r="C147" s="443" t="s">
        <v>17</v>
      </c>
      <c r="D147" s="463" t="s">
        <v>238</v>
      </c>
      <c r="E147" s="409">
        <v>1983</v>
      </c>
      <c r="F147" s="409" t="s">
        <v>25</v>
      </c>
      <c r="G147" s="409" t="s">
        <v>25</v>
      </c>
      <c r="H147" s="361" t="s">
        <v>332</v>
      </c>
      <c r="I147" s="304">
        <v>44195</v>
      </c>
      <c r="J147" s="301" t="s">
        <v>18</v>
      </c>
      <c r="K147" s="307">
        <f t="shared" si="6"/>
        <v>46021</v>
      </c>
    </row>
    <row r="148" spans="1:11" ht="122.25" customHeight="1" thickBot="1">
      <c r="A148" s="581"/>
      <c r="B148" s="444"/>
      <c r="C148" s="444"/>
      <c r="D148" s="442"/>
      <c r="E148" s="411"/>
      <c r="F148" s="411"/>
      <c r="G148" s="411"/>
      <c r="H148" s="362" t="s">
        <v>33</v>
      </c>
      <c r="I148" s="362">
        <v>44420</v>
      </c>
      <c r="J148" s="317" t="s">
        <v>342</v>
      </c>
      <c r="K148" s="360">
        <f t="shared" si="6"/>
        <v>46246</v>
      </c>
    </row>
    <row r="149" spans="1:11" ht="73.5" customHeight="1">
      <c r="A149" s="496" t="s">
        <v>239</v>
      </c>
      <c r="B149" s="511" t="s">
        <v>390</v>
      </c>
      <c r="C149" s="504" t="s">
        <v>7</v>
      </c>
      <c r="D149" s="506" t="s">
        <v>240</v>
      </c>
      <c r="E149" s="432">
        <v>2002</v>
      </c>
      <c r="F149" s="432" t="s">
        <v>8</v>
      </c>
      <c r="G149" s="432" t="s">
        <v>24</v>
      </c>
      <c r="H149" s="619" t="s">
        <v>33</v>
      </c>
      <c r="I149" s="512">
        <v>43830</v>
      </c>
      <c r="J149" s="432" t="s">
        <v>14</v>
      </c>
      <c r="K149" s="611">
        <f>DATE(YEAR(I149)+5,MONTH(I149),DAY(I149))</f>
        <v>45657</v>
      </c>
    </row>
    <row r="150" spans="1:11" ht="28.5" customHeight="1" thickBot="1">
      <c r="A150" s="490"/>
      <c r="B150" s="516"/>
      <c r="C150" s="516"/>
      <c r="D150" s="476"/>
      <c r="E150" s="478"/>
      <c r="F150" s="478"/>
      <c r="G150" s="478"/>
      <c r="H150" s="620"/>
      <c r="I150" s="448"/>
      <c r="J150" s="433"/>
      <c r="K150" s="612"/>
    </row>
    <row r="151" spans="1:11" ht="79.5" customHeight="1">
      <c r="A151" s="419" t="s">
        <v>241</v>
      </c>
      <c r="B151" s="422" t="s">
        <v>242</v>
      </c>
      <c r="C151" s="422" t="s">
        <v>7</v>
      </c>
      <c r="D151" s="425" t="s">
        <v>84</v>
      </c>
      <c r="E151" s="415">
        <v>1995</v>
      </c>
      <c r="F151" s="415" t="s">
        <v>49</v>
      </c>
      <c r="G151" s="416" t="s">
        <v>50</v>
      </c>
      <c r="H151" s="608" t="s">
        <v>243</v>
      </c>
      <c r="I151" s="601">
        <v>44161</v>
      </c>
      <c r="J151" s="409" t="s">
        <v>244</v>
      </c>
      <c r="K151" s="601">
        <f>DATE(YEAR(I151)+5,MONTH(I151),DAY(I151))</f>
        <v>45987</v>
      </c>
    </row>
    <row r="152" spans="1:11" ht="14.25" customHeight="1" thickBot="1">
      <c r="A152" s="421"/>
      <c r="B152" s="424"/>
      <c r="C152" s="424"/>
      <c r="D152" s="427"/>
      <c r="E152" s="428"/>
      <c r="F152" s="428"/>
      <c r="G152" s="472"/>
      <c r="H152" s="613"/>
      <c r="I152" s="543"/>
      <c r="J152" s="411"/>
      <c r="K152" s="543"/>
    </row>
    <row r="153" spans="1:11" ht="78.75" customHeight="1" thickBot="1">
      <c r="A153" s="489" t="s">
        <v>245</v>
      </c>
      <c r="B153" s="503" t="s">
        <v>246</v>
      </c>
      <c r="C153" s="503" t="s">
        <v>7</v>
      </c>
      <c r="D153" s="505" t="s">
        <v>100</v>
      </c>
      <c r="E153" s="449">
        <v>2017</v>
      </c>
      <c r="F153" s="449" t="s">
        <v>8</v>
      </c>
      <c r="G153" s="486" t="s">
        <v>23</v>
      </c>
      <c r="H153" s="58" t="s">
        <v>100</v>
      </c>
      <c r="I153" s="73">
        <v>43652</v>
      </c>
      <c r="J153" s="47" t="s">
        <v>247</v>
      </c>
      <c r="K153" s="73">
        <f t="shared" si="6"/>
        <v>45479</v>
      </c>
    </row>
    <row r="154" spans="1:11" ht="85.5" customHeight="1" thickBot="1">
      <c r="A154" s="496"/>
      <c r="B154" s="504"/>
      <c r="C154" s="504"/>
      <c r="D154" s="506"/>
      <c r="E154" s="432"/>
      <c r="F154" s="432"/>
      <c r="G154" s="487"/>
      <c r="H154" s="58" t="s">
        <v>100</v>
      </c>
      <c r="I154" s="79">
        <v>43655</v>
      </c>
      <c r="J154" s="76" t="s">
        <v>114</v>
      </c>
      <c r="K154" s="79">
        <f t="shared" si="6"/>
        <v>45482</v>
      </c>
    </row>
    <row r="155" spans="1:11" ht="63.75" customHeight="1" thickBot="1">
      <c r="A155" s="419" t="s">
        <v>248</v>
      </c>
      <c r="B155" s="422" t="s">
        <v>131</v>
      </c>
      <c r="C155" s="139" t="s">
        <v>17</v>
      </c>
      <c r="D155" s="135" t="s">
        <v>80</v>
      </c>
      <c r="E155" s="136">
        <v>1996</v>
      </c>
      <c r="F155" s="136" t="s">
        <v>18</v>
      </c>
      <c r="G155" s="137" t="s">
        <v>140</v>
      </c>
      <c r="H155" s="425" t="s">
        <v>33</v>
      </c>
      <c r="I155" s="501">
        <v>44194</v>
      </c>
      <c r="J155" s="415" t="s">
        <v>249</v>
      </c>
      <c r="K155" s="533">
        <f t="shared" si="6"/>
        <v>46020</v>
      </c>
    </row>
    <row r="156" spans="1:11" ht="90" customHeight="1" thickBot="1">
      <c r="A156" s="420"/>
      <c r="B156" s="495"/>
      <c r="C156" s="323" t="s">
        <v>7</v>
      </c>
      <c r="D156" s="324" t="s">
        <v>53</v>
      </c>
      <c r="E156" s="323">
        <v>2004</v>
      </c>
      <c r="F156" s="323" t="s">
        <v>212</v>
      </c>
      <c r="G156" s="349" t="s">
        <v>213</v>
      </c>
      <c r="H156" s="426"/>
      <c r="I156" s="502"/>
      <c r="J156" s="410"/>
      <c r="K156" s="542"/>
    </row>
    <row r="157" spans="1:11" ht="84" customHeight="1" thickBot="1">
      <c r="A157" s="347" t="s">
        <v>250</v>
      </c>
      <c r="B157" s="339" t="s">
        <v>251</v>
      </c>
      <c r="C157" s="331" t="s">
        <v>7</v>
      </c>
      <c r="D157" s="134" t="s">
        <v>85</v>
      </c>
      <c r="E157" s="59">
        <v>2003</v>
      </c>
      <c r="F157" s="59" t="s">
        <v>8</v>
      </c>
      <c r="G157" s="146" t="s">
        <v>24</v>
      </c>
      <c r="H157" s="134" t="s">
        <v>33</v>
      </c>
      <c r="I157" s="67">
        <v>44158</v>
      </c>
      <c r="J157" s="68" t="s">
        <v>247</v>
      </c>
      <c r="K157" s="145">
        <f t="shared" si="6"/>
        <v>45984</v>
      </c>
    </row>
    <row r="158" spans="1:11" ht="73.5" customHeight="1" thickBot="1">
      <c r="A158" s="419" t="s">
        <v>252</v>
      </c>
      <c r="B158" s="473" t="s">
        <v>16</v>
      </c>
      <c r="C158" s="481" t="s">
        <v>17</v>
      </c>
      <c r="D158" s="409" t="s">
        <v>253</v>
      </c>
      <c r="E158" s="415">
        <v>2007</v>
      </c>
      <c r="F158" s="415" t="s">
        <v>18</v>
      </c>
      <c r="G158" s="416" t="s">
        <v>16</v>
      </c>
      <c r="H158" s="147" t="s">
        <v>254</v>
      </c>
      <c r="I158" s="117">
        <v>43658</v>
      </c>
      <c r="J158" s="49" t="s">
        <v>18</v>
      </c>
      <c r="K158" s="148">
        <f t="shared" si="6"/>
        <v>45485</v>
      </c>
    </row>
    <row r="159" spans="1:11" ht="42" customHeight="1" thickBot="1">
      <c r="A159" s="420"/>
      <c r="B159" s="495"/>
      <c r="C159" s="481"/>
      <c r="D159" s="410"/>
      <c r="E159" s="410"/>
      <c r="F159" s="410"/>
      <c r="G159" s="413"/>
      <c r="H159" s="121" t="s">
        <v>45</v>
      </c>
      <c r="I159" s="84">
        <v>43659</v>
      </c>
      <c r="J159" s="69" t="s">
        <v>255</v>
      </c>
      <c r="K159" s="148">
        <f t="shared" si="6"/>
        <v>45486</v>
      </c>
    </row>
    <row r="160" spans="1:11" ht="50.25" customHeight="1" thickBot="1">
      <c r="A160" s="420"/>
      <c r="B160" s="495"/>
      <c r="C160" s="481"/>
      <c r="D160" s="410"/>
      <c r="E160" s="410"/>
      <c r="F160" s="410"/>
      <c r="G160" s="413"/>
      <c r="H160" s="149" t="s">
        <v>120</v>
      </c>
      <c r="I160" s="56">
        <v>43804</v>
      </c>
      <c r="J160" s="44" t="s">
        <v>249</v>
      </c>
      <c r="K160" s="150">
        <f t="shared" si="6"/>
        <v>45631</v>
      </c>
    </row>
    <row r="161" spans="1:11" ht="57.75" customHeight="1">
      <c r="A161" s="489" t="s">
        <v>396</v>
      </c>
      <c r="B161" s="491" t="s">
        <v>251</v>
      </c>
      <c r="C161" s="498" t="s">
        <v>7</v>
      </c>
      <c r="D161" s="449" t="s">
        <v>256</v>
      </c>
      <c r="E161" s="449">
        <v>2000</v>
      </c>
      <c r="F161" s="449" t="s">
        <v>8</v>
      </c>
      <c r="G161" s="486" t="s">
        <v>24</v>
      </c>
      <c r="H161" s="119" t="s">
        <v>33</v>
      </c>
      <c r="I161" s="61">
        <v>44140</v>
      </c>
      <c r="J161" s="15" t="s">
        <v>114</v>
      </c>
      <c r="K161" s="152">
        <f t="shared" si="6"/>
        <v>45966</v>
      </c>
    </row>
    <row r="162" spans="1:11" ht="43.5" customHeight="1">
      <c r="A162" s="496"/>
      <c r="B162" s="497"/>
      <c r="C162" s="499"/>
      <c r="D162" s="432"/>
      <c r="E162" s="432"/>
      <c r="F162" s="432"/>
      <c r="G162" s="487"/>
      <c r="H162" s="22" t="s">
        <v>33</v>
      </c>
      <c r="I162" s="100">
        <v>44168</v>
      </c>
      <c r="J162" s="101" t="s">
        <v>247</v>
      </c>
      <c r="K162" s="153">
        <f t="shared" si="6"/>
        <v>45994</v>
      </c>
    </row>
    <row r="163" spans="1:11" ht="54.75" customHeight="1" thickBot="1">
      <c r="A163" s="490"/>
      <c r="B163" s="492"/>
      <c r="C163" s="500"/>
      <c r="D163" s="478"/>
      <c r="E163" s="478"/>
      <c r="F163" s="478"/>
      <c r="G163" s="488"/>
      <c r="H163" s="273" t="s">
        <v>257</v>
      </c>
      <c r="I163" s="27">
        <v>44548</v>
      </c>
      <c r="J163" s="24" t="s">
        <v>258</v>
      </c>
      <c r="K163" s="155">
        <f t="shared" si="6"/>
        <v>46374</v>
      </c>
    </row>
    <row r="164" spans="1:11" ht="39" customHeight="1" thickBot="1">
      <c r="A164" s="419" t="s">
        <v>259</v>
      </c>
      <c r="B164" s="473" t="s">
        <v>16</v>
      </c>
      <c r="C164" s="417" t="s">
        <v>17</v>
      </c>
      <c r="D164" s="415" t="s">
        <v>80</v>
      </c>
      <c r="E164" s="415">
        <v>1995</v>
      </c>
      <c r="F164" s="415" t="s">
        <v>18</v>
      </c>
      <c r="G164" s="437" t="s">
        <v>16</v>
      </c>
      <c r="H164" s="139" t="s">
        <v>333</v>
      </c>
      <c r="I164" s="274">
        <v>44977</v>
      </c>
      <c r="J164" s="136" t="s">
        <v>9</v>
      </c>
      <c r="K164" s="156">
        <f t="shared" si="6"/>
        <v>46803</v>
      </c>
    </row>
    <row r="165" spans="1:11" ht="63" customHeight="1" thickBot="1">
      <c r="A165" s="421"/>
      <c r="B165" s="474"/>
      <c r="C165" s="441"/>
      <c r="D165" s="428"/>
      <c r="E165" s="428"/>
      <c r="F165" s="428"/>
      <c r="G165" s="439"/>
      <c r="H165" s="139" t="s">
        <v>334</v>
      </c>
      <c r="I165" s="274">
        <v>44194</v>
      </c>
      <c r="J165" s="136" t="s">
        <v>270</v>
      </c>
      <c r="K165" s="156">
        <f t="shared" si="6"/>
        <v>46020</v>
      </c>
    </row>
    <row r="166" spans="1:11" ht="86.25" customHeight="1" thickBot="1">
      <c r="A166" s="347" t="s">
        <v>260</v>
      </c>
      <c r="B166" s="339" t="s">
        <v>261</v>
      </c>
      <c r="C166" s="76" t="s">
        <v>17</v>
      </c>
      <c r="D166" s="134" t="s">
        <v>262</v>
      </c>
      <c r="E166" s="59">
        <v>2004</v>
      </c>
      <c r="F166" s="59" t="s">
        <v>18</v>
      </c>
      <c r="G166" s="331" t="s">
        <v>16</v>
      </c>
      <c r="H166" s="248" t="s">
        <v>45</v>
      </c>
      <c r="I166" s="133">
        <v>43883</v>
      </c>
      <c r="J166" s="130" t="s">
        <v>249</v>
      </c>
      <c r="K166" s="155">
        <f t="shared" si="6"/>
        <v>45710</v>
      </c>
    </row>
    <row r="167" spans="1:11" ht="63" customHeight="1">
      <c r="A167" s="419" t="s">
        <v>263</v>
      </c>
      <c r="B167" s="473" t="s">
        <v>264</v>
      </c>
      <c r="C167" s="415" t="s">
        <v>7</v>
      </c>
      <c r="D167" s="417" t="s">
        <v>29</v>
      </c>
      <c r="E167" s="415">
        <v>1979</v>
      </c>
      <c r="F167" s="415" t="s">
        <v>8</v>
      </c>
      <c r="G167" s="413" t="s">
        <v>23</v>
      </c>
      <c r="H167" s="345" t="s">
        <v>192</v>
      </c>
      <c r="I167" s="66">
        <v>44643</v>
      </c>
      <c r="J167" s="65" t="s">
        <v>117</v>
      </c>
      <c r="K167" s="157">
        <f t="shared" si="6"/>
        <v>46469</v>
      </c>
    </row>
    <row r="168" spans="1:11" ht="39" customHeight="1">
      <c r="A168" s="420"/>
      <c r="B168" s="495"/>
      <c r="C168" s="410"/>
      <c r="D168" s="440"/>
      <c r="E168" s="410"/>
      <c r="F168" s="410"/>
      <c r="G168" s="413"/>
      <c r="H168" s="345" t="s">
        <v>192</v>
      </c>
      <c r="I168" s="56">
        <v>44831</v>
      </c>
      <c r="J168" s="290" t="s">
        <v>9</v>
      </c>
      <c r="K168" s="359">
        <f t="shared" si="6"/>
        <v>46657</v>
      </c>
    </row>
    <row r="169" spans="1:11" ht="45" customHeight="1">
      <c r="A169" s="420"/>
      <c r="B169" s="495"/>
      <c r="C169" s="410"/>
      <c r="D169" s="440"/>
      <c r="E169" s="410"/>
      <c r="F169" s="410"/>
      <c r="G169" s="438"/>
      <c r="H169" s="345" t="s">
        <v>192</v>
      </c>
      <c r="I169" s="40">
        <v>43869</v>
      </c>
      <c r="J169" s="313" t="s">
        <v>280</v>
      </c>
      <c r="K169" s="127">
        <f t="shared" si="6"/>
        <v>45696</v>
      </c>
    </row>
    <row r="170" spans="1:11" ht="42" customHeight="1" thickBot="1">
      <c r="A170" s="420"/>
      <c r="B170" s="495"/>
      <c r="C170" s="410"/>
      <c r="D170" s="440"/>
      <c r="E170" s="410"/>
      <c r="F170" s="410"/>
      <c r="G170" s="413"/>
      <c r="H170" s="324" t="s">
        <v>397</v>
      </c>
      <c r="I170" s="305">
        <v>45208</v>
      </c>
      <c r="J170" s="85" t="s">
        <v>398</v>
      </c>
      <c r="K170" s="159">
        <f t="shared" si="6"/>
        <v>47035</v>
      </c>
    </row>
    <row r="171" spans="1:11" ht="73.5" customHeight="1" thickBot="1">
      <c r="A171" s="370" t="s">
        <v>265</v>
      </c>
      <c r="B171" s="341" t="s">
        <v>266</v>
      </c>
      <c r="C171" s="134" t="s">
        <v>17</v>
      </c>
      <c r="D171" s="134" t="s">
        <v>80</v>
      </c>
      <c r="E171" s="59">
        <v>2000</v>
      </c>
      <c r="F171" s="59" t="s">
        <v>8</v>
      </c>
      <c r="G171" s="146" t="s">
        <v>90</v>
      </c>
      <c r="H171" s="134" t="s">
        <v>267</v>
      </c>
      <c r="I171" s="67">
        <v>43893</v>
      </c>
      <c r="J171" s="59" t="s">
        <v>268</v>
      </c>
      <c r="K171" s="144">
        <f t="shared" si="6"/>
        <v>45719</v>
      </c>
    </row>
    <row r="172" spans="1:11" ht="102.75" customHeight="1" thickBot="1">
      <c r="A172" s="373" t="s">
        <v>326</v>
      </c>
      <c r="B172" s="140" t="s">
        <v>16</v>
      </c>
      <c r="C172" s="345" t="s">
        <v>17</v>
      </c>
      <c r="D172" s="138" t="s">
        <v>80</v>
      </c>
      <c r="E172" s="136">
        <v>1989</v>
      </c>
      <c r="F172" s="136" t="s">
        <v>25</v>
      </c>
      <c r="G172" s="141" t="s">
        <v>25</v>
      </c>
      <c r="H172" s="136" t="s">
        <v>327</v>
      </c>
      <c r="I172" s="142">
        <v>43805</v>
      </c>
      <c r="J172" s="136" t="s">
        <v>8</v>
      </c>
      <c r="K172" s="160">
        <f t="shared" si="6"/>
        <v>45632</v>
      </c>
    </row>
    <row r="173" spans="1:11" ht="51" customHeight="1" thickBot="1">
      <c r="A173" s="489" t="s">
        <v>269</v>
      </c>
      <c r="B173" s="491" t="s">
        <v>131</v>
      </c>
      <c r="C173" s="351" t="s">
        <v>17</v>
      </c>
      <c r="D173" s="132" t="s">
        <v>80</v>
      </c>
      <c r="E173" s="130">
        <v>2002</v>
      </c>
      <c r="F173" s="130" t="s">
        <v>18</v>
      </c>
      <c r="G173" s="143" t="s">
        <v>16</v>
      </c>
      <c r="H173" s="505" t="s">
        <v>30</v>
      </c>
      <c r="I173" s="447">
        <v>43745</v>
      </c>
      <c r="J173" s="449" t="s">
        <v>249</v>
      </c>
      <c r="K173" s="513">
        <f>DATE(YEAR(I173)+5,MONTH(I173),DAY(I173))</f>
        <v>45572</v>
      </c>
    </row>
    <row r="174" spans="1:11" ht="117" customHeight="1" thickBot="1">
      <c r="A174" s="490"/>
      <c r="B174" s="492"/>
      <c r="C174" s="132" t="s">
        <v>7</v>
      </c>
      <c r="D174" s="132" t="s">
        <v>53</v>
      </c>
      <c r="E174" s="130">
        <v>2008</v>
      </c>
      <c r="F174" s="130" t="s">
        <v>97</v>
      </c>
      <c r="G174" s="143" t="s">
        <v>26</v>
      </c>
      <c r="H174" s="476"/>
      <c r="I174" s="477"/>
      <c r="J174" s="478"/>
      <c r="K174" s="515"/>
    </row>
    <row r="175" spans="1:11" ht="155.25" customHeight="1" thickBot="1">
      <c r="A175" s="373" t="s">
        <v>388</v>
      </c>
      <c r="B175" s="140" t="s">
        <v>297</v>
      </c>
      <c r="C175" s="138" t="s">
        <v>7</v>
      </c>
      <c r="D175" s="138" t="s">
        <v>62</v>
      </c>
      <c r="E175" s="136">
        <v>1991</v>
      </c>
      <c r="F175" s="136" t="s">
        <v>8</v>
      </c>
      <c r="G175" s="137" t="s">
        <v>23</v>
      </c>
      <c r="H175" s="138" t="s">
        <v>171</v>
      </c>
      <c r="I175" s="142">
        <v>44195</v>
      </c>
      <c r="J175" s="136" t="s">
        <v>92</v>
      </c>
      <c r="K175" s="160">
        <f>DATE(YEAR(I175)+5,MONTH(I175),DAY(I175))</f>
        <v>46021</v>
      </c>
    </row>
    <row r="176" spans="1:11" ht="96" customHeight="1" thickBot="1">
      <c r="A176" s="370" t="s">
        <v>271</v>
      </c>
      <c r="B176" s="341" t="s">
        <v>131</v>
      </c>
      <c r="C176" s="336" t="s">
        <v>17</v>
      </c>
      <c r="D176" s="134" t="s">
        <v>137</v>
      </c>
      <c r="E176" s="59">
        <v>2013</v>
      </c>
      <c r="F176" s="59" t="s">
        <v>18</v>
      </c>
      <c r="G176" s="146" t="s">
        <v>16</v>
      </c>
      <c r="H176" s="132" t="s">
        <v>30</v>
      </c>
      <c r="I176" s="133">
        <v>43753</v>
      </c>
      <c r="J176" s="130" t="s">
        <v>249</v>
      </c>
      <c r="K176" s="161">
        <f t="shared" si="6"/>
        <v>45580</v>
      </c>
    </row>
    <row r="177" spans="1:11" ht="65.25" customHeight="1" thickBot="1">
      <c r="A177" s="493" t="s">
        <v>272</v>
      </c>
      <c r="B177" s="415" t="s">
        <v>273</v>
      </c>
      <c r="C177" s="415" t="s">
        <v>7</v>
      </c>
      <c r="D177" s="415" t="s">
        <v>84</v>
      </c>
      <c r="E177" s="415">
        <v>1999</v>
      </c>
      <c r="F177" s="415" t="s">
        <v>8</v>
      </c>
      <c r="G177" s="416" t="s">
        <v>24</v>
      </c>
      <c r="H177" s="138" t="s">
        <v>33</v>
      </c>
      <c r="I177" s="142">
        <v>43917</v>
      </c>
      <c r="J177" s="136" t="s">
        <v>114</v>
      </c>
      <c r="K177" s="160">
        <f t="shared" si="6"/>
        <v>45743</v>
      </c>
    </row>
    <row r="178" spans="1:11" ht="46.5" customHeight="1" thickBot="1">
      <c r="A178" s="494"/>
      <c r="B178" s="428"/>
      <c r="C178" s="428"/>
      <c r="D178" s="428"/>
      <c r="E178" s="428"/>
      <c r="F178" s="428"/>
      <c r="G178" s="472"/>
      <c r="H178" s="138" t="s">
        <v>33</v>
      </c>
      <c r="I178" s="142">
        <v>43944</v>
      </c>
      <c r="J178" s="136" t="s">
        <v>247</v>
      </c>
      <c r="K178" s="160">
        <f t="shared" si="6"/>
        <v>45770</v>
      </c>
    </row>
    <row r="179" spans="1:11" ht="85.5" customHeight="1" thickBot="1">
      <c r="A179" s="371" t="s">
        <v>274</v>
      </c>
      <c r="B179" s="131" t="s">
        <v>16</v>
      </c>
      <c r="C179" s="132" t="s">
        <v>17</v>
      </c>
      <c r="D179" s="132" t="s">
        <v>80</v>
      </c>
      <c r="E179" s="130">
        <v>1999</v>
      </c>
      <c r="F179" s="130" t="s">
        <v>8</v>
      </c>
      <c r="G179" s="143" t="s">
        <v>90</v>
      </c>
      <c r="H179" s="132" t="s">
        <v>30</v>
      </c>
      <c r="I179" s="133">
        <v>44194</v>
      </c>
      <c r="J179" s="130" t="s">
        <v>18</v>
      </c>
      <c r="K179" s="161">
        <f t="shared" si="6"/>
        <v>46020</v>
      </c>
    </row>
    <row r="180" spans="1:11" ht="69.75" customHeight="1" thickBot="1">
      <c r="A180" s="372" t="s">
        <v>275</v>
      </c>
      <c r="B180" s="141" t="s">
        <v>16</v>
      </c>
      <c r="C180" s="138" t="s">
        <v>17</v>
      </c>
      <c r="D180" s="138" t="s">
        <v>80</v>
      </c>
      <c r="E180" s="136">
        <v>1981</v>
      </c>
      <c r="F180" s="136" t="s">
        <v>16</v>
      </c>
      <c r="G180" s="137" t="s">
        <v>16</v>
      </c>
      <c r="H180" s="138" t="s">
        <v>33</v>
      </c>
      <c r="I180" s="142">
        <v>44165</v>
      </c>
      <c r="J180" s="136" t="s">
        <v>18</v>
      </c>
      <c r="K180" s="160">
        <f t="shared" si="6"/>
        <v>45991</v>
      </c>
    </row>
    <row r="181" spans="1:11" ht="85.5" customHeight="1" thickBot="1">
      <c r="A181" s="371" t="s">
        <v>276</v>
      </c>
      <c r="B181" s="132" t="s">
        <v>182</v>
      </c>
      <c r="C181" s="130" t="s">
        <v>7</v>
      </c>
      <c r="D181" s="132" t="s">
        <v>29</v>
      </c>
      <c r="E181" s="130">
        <v>1984</v>
      </c>
      <c r="F181" s="130" t="s">
        <v>8</v>
      </c>
      <c r="G181" s="143" t="s">
        <v>23</v>
      </c>
      <c r="H181" s="132" t="s">
        <v>277</v>
      </c>
      <c r="I181" s="133">
        <v>44161</v>
      </c>
      <c r="J181" s="130" t="s">
        <v>68</v>
      </c>
      <c r="K181" s="161">
        <f t="shared" si="6"/>
        <v>45987</v>
      </c>
    </row>
    <row r="182" spans="1:11" ht="72" customHeight="1" thickBot="1">
      <c r="A182" s="445" t="s">
        <v>282</v>
      </c>
      <c r="B182" s="480" t="s">
        <v>20</v>
      </c>
      <c r="C182" s="417" t="s">
        <v>7</v>
      </c>
      <c r="D182" s="417" t="s">
        <v>283</v>
      </c>
      <c r="E182" s="415">
        <v>1983</v>
      </c>
      <c r="F182" s="415" t="s">
        <v>49</v>
      </c>
      <c r="G182" s="416" t="s">
        <v>50</v>
      </c>
      <c r="H182" s="108" t="s">
        <v>257</v>
      </c>
      <c r="I182" s="117">
        <v>43561</v>
      </c>
      <c r="J182" s="107" t="s">
        <v>14</v>
      </c>
      <c r="K182" s="160">
        <f t="shared" si="6"/>
        <v>45388</v>
      </c>
    </row>
    <row r="183" spans="1:11" ht="54.75" customHeight="1">
      <c r="A183" s="479"/>
      <c r="B183" s="481"/>
      <c r="C183" s="440"/>
      <c r="D183" s="440"/>
      <c r="E183" s="410"/>
      <c r="F183" s="410"/>
      <c r="G183" s="413"/>
      <c r="H183" s="158" t="s">
        <v>284</v>
      </c>
      <c r="I183" s="104">
        <v>44309</v>
      </c>
      <c r="J183" s="105" t="s">
        <v>285</v>
      </c>
      <c r="K183" s="104">
        <f>DATE(YEAR(I183)+5,MONTH(I183),DAY(I183))</f>
        <v>46135</v>
      </c>
    </row>
    <row r="184" spans="1:11" ht="85.5" customHeight="1" thickBot="1">
      <c r="A184" s="482" t="s">
        <v>286</v>
      </c>
      <c r="B184" s="453" t="s">
        <v>145</v>
      </c>
      <c r="C184" s="455" t="s">
        <v>7</v>
      </c>
      <c r="D184" s="24" t="s">
        <v>287</v>
      </c>
      <c r="E184" s="24">
        <v>2005</v>
      </c>
      <c r="F184" s="24" t="s">
        <v>288</v>
      </c>
      <c r="G184" s="25" t="s">
        <v>289</v>
      </c>
      <c r="H184" s="475" t="s">
        <v>290</v>
      </c>
      <c r="I184" s="450">
        <v>44532</v>
      </c>
      <c r="J184" s="457" t="s">
        <v>46</v>
      </c>
      <c r="K184" s="535">
        <f>DATE(YEAR(I184)+5,MONTH(I184),DAY(I184))</f>
        <v>46358</v>
      </c>
    </row>
    <row r="185" spans="1:11" ht="54.75" customHeight="1" thickBot="1">
      <c r="A185" s="483"/>
      <c r="B185" s="484"/>
      <c r="C185" s="485"/>
      <c r="D185" s="310" t="s">
        <v>290</v>
      </c>
      <c r="E185" s="310">
        <v>2021</v>
      </c>
      <c r="F185" s="310" t="s">
        <v>46</v>
      </c>
      <c r="G185" s="306" t="s">
        <v>291</v>
      </c>
      <c r="H185" s="476"/>
      <c r="I185" s="477"/>
      <c r="J185" s="478"/>
      <c r="K185" s="515"/>
    </row>
    <row r="186" spans="1:11" ht="58.5" customHeight="1">
      <c r="A186" s="445" t="s">
        <v>335</v>
      </c>
      <c r="B186" s="437" t="s">
        <v>131</v>
      </c>
      <c r="C186" s="417" t="s">
        <v>17</v>
      </c>
      <c r="D186" s="415" t="s">
        <v>238</v>
      </c>
      <c r="E186" s="415">
        <v>1985</v>
      </c>
      <c r="F186" s="415" t="s">
        <v>25</v>
      </c>
      <c r="G186" s="416" t="s">
        <v>25</v>
      </c>
      <c r="H186" s="321" t="s">
        <v>336</v>
      </c>
      <c r="I186" s="358">
        <v>43605</v>
      </c>
      <c r="J186" s="316" t="s">
        <v>337</v>
      </c>
      <c r="K186" s="118">
        <f aca="true" t="shared" si="7" ref="K186:K202">DATE(YEAR(I186)+5,MONTH(I186),DAY(I186))</f>
        <v>45432</v>
      </c>
    </row>
    <row r="187" spans="1:11" ht="42.75" customHeight="1" thickBot="1">
      <c r="A187" s="446"/>
      <c r="B187" s="458"/>
      <c r="C187" s="418"/>
      <c r="D187" s="428"/>
      <c r="E187" s="428"/>
      <c r="F187" s="428"/>
      <c r="G187" s="472"/>
      <c r="H187" s="300" t="s">
        <v>33</v>
      </c>
      <c r="I187" s="357">
        <v>44132</v>
      </c>
      <c r="J187" s="302" t="s">
        <v>249</v>
      </c>
      <c r="K187" s="360">
        <f t="shared" si="7"/>
        <v>45958</v>
      </c>
    </row>
    <row r="188" spans="1:11" ht="62.25" customHeight="1" thickBot="1">
      <c r="A188" s="621" t="s">
        <v>389</v>
      </c>
      <c r="B188" s="586" t="s">
        <v>297</v>
      </c>
      <c r="C188" s="550" t="s">
        <v>7</v>
      </c>
      <c r="D188" s="449" t="s">
        <v>62</v>
      </c>
      <c r="E188" s="309"/>
      <c r="F188" s="449" t="s">
        <v>8</v>
      </c>
      <c r="G188" s="486" t="s">
        <v>23</v>
      </c>
      <c r="H188" s="407" t="s">
        <v>406</v>
      </c>
      <c r="I188" s="61">
        <v>45189</v>
      </c>
      <c r="J188" s="15" t="s">
        <v>92</v>
      </c>
      <c r="K188" s="62">
        <f t="shared" si="7"/>
        <v>47016</v>
      </c>
    </row>
    <row r="189" spans="1:11" ht="39" customHeight="1">
      <c r="A189" s="622"/>
      <c r="B189" s="508"/>
      <c r="C189" s="551"/>
      <c r="D189" s="432"/>
      <c r="E189" s="299">
        <v>1988</v>
      </c>
      <c r="F189" s="432"/>
      <c r="G189" s="508"/>
      <c r="H189" s="506" t="s">
        <v>394</v>
      </c>
      <c r="I189" s="512">
        <v>43868</v>
      </c>
      <c r="J189" s="432" t="s">
        <v>31</v>
      </c>
      <c r="K189" s="513">
        <f t="shared" si="7"/>
        <v>45695</v>
      </c>
    </row>
    <row r="190" spans="1:11" ht="27" customHeight="1" thickBot="1">
      <c r="A190" s="623"/>
      <c r="B190" s="484"/>
      <c r="C190" s="485"/>
      <c r="D190" s="478"/>
      <c r="E190" s="310"/>
      <c r="F190" s="478"/>
      <c r="G190" s="484"/>
      <c r="H190" s="476"/>
      <c r="I190" s="477"/>
      <c r="J190" s="478"/>
      <c r="K190" s="536"/>
    </row>
    <row r="191" spans="1:11" ht="77.25" customHeight="1">
      <c r="A191" s="445" t="s">
        <v>378</v>
      </c>
      <c r="B191" s="437" t="s">
        <v>25</v>
      </c>
      <c r="C191" s="480" t="s">
        <v>17</v>
      </c>
      <c r="D191" s="422" t="s">
        <v>379</v>
      </c>
      <c r="E191" s="417">
        <v>2012</v>
      </c>
      <c r="F191" s="415" t="s">
        <v>8</v>
      </c>
      <c r="G191" s="416" t="s">
        <v>25</v>
      </c>
      <c r="H191" s="393" t="s">
        <v>380</v>
      </c>
      <c r="I191" s="395">
        <v>43959</v>
      </c>
      <c r="J191" s="392" t="s">
        <v>32</v>
      </c>
      <c r="K191" s="394">
        <f t="shared" si="7"/>
        <v>45785</v>
      </c>
    </row>
    <row r="192" spans="1:11" ht="51" customHeight="1">
      <c r="A192" s="479"/>
      <c r="B192" s="438"/>
      <c r="C192" s="481"/>
      <c r="D192" s="423"/>
      <c r="E192" s="440"/>
      <c r="F192" s="410"/>
      <c r="G192" s="413"/>
      <c r="H192" s="314" t="s">
        <v>381</v>
      </c>
      <c r="I192" s="277">
        <v>44277</v>
      </c>
      <c r="J192" s="313" t="s">
        <v>345</v>
      </c>
      <c r="K192" s="42">
        <f t="shared" si="7"/>
        <v>46103</v>
      </c>
    </row>
    <row r="193" spans="1:11" ht="40.5" customHeight="1" thickBot="1">
      <c r="A193" s="446"/>
      <c r="B193" s="458"/>
      <c r="C193" s="610"/>
      <c r="D193" s="424"/>
      <c r="E193" s="418"/>
      <c r="F193" s="428"/>
      <c r="G193" s="472"/>
      <c r="H193" s="311" t="s">
        <v>382</v>
      </c>
      <c r="I193" s="357">
        <v>45002</v>
      </c>
      <c r="J193" s="302" t="s">
        <v>383</v>
      </c>
      <c r="K193" s="308">
        <f t="shared" si="7"/>
        <v>46829</v>
      </c>
    </row>
    <row r="194" spans="1:11" ht="94.5" customHeight="1" thickBot="1">
      <c r="A194" s="371" t="s">
        <v>346</v>
      </c>
      <c r="B194" s="281" t="s">
        <v>16</v>
      </c>
      <c r="C194" s="132" t="s">
        <v>17</v>
      </c>
      <c r="D194" s="240" t="s">
        <v>80</v>
      </c>
      <c r="E194" s="240">
        <v>1978</v>
      </c>
      <c r="F194" s="238" t="s">
        <v>16</v>
      </c>
      <c r="G194" s="242" t="s">
        <v>16</v>
      </c>
      <c r="H194" s="132" t="s">
        <v>30</v>
      </c>
      <c r="I194" s="276">
        <v>43703</v>
      </c>
      <c r="J194" s="130" t="s">
        <v>347</v>
      </c>
      <c r="K194" s="163">
        <f t="shared" si="7"/>
        <v>45530</v>
      </c>
    </row>
    <row r="195" spans="1:11" ht="85.5" customHeight="1" thickBot="1">
      <c r="A195" s="434" t="s">
        <v>348</v>
      </c>
      <c r="B195" s="437" t="s">
        <v>349</v>
      </c>
      <c r="C195" s="417" t="s">
        <v>7</v>
      </c>
      <c r="D195" s="345" t="s">
        <v>84</v>
      </c>
      <c r="E195" s="345">
        <v>1998</v>
      </c>
      <c r="F195" s="282" t="s">
        <v>49</v>
      </c>
      <c r="G195" s="332" t="s">
        <v>50</v>
      </c>
      <c r="H195" s="324" t="s">
        <v>352</v>
      </c>
      <c r="I195" s="275">
        <v>44195</v>
      </c>
      <c r="J195" s="241" t="s">
        <v>353</v>
      </c>
      <c r="K195" s="165">
        <f t="shared" si="7"/>
        <v>46021</v>
      </c>
    </row>
    <row r="196" spans="1:11" ht="45" customHeight="1" thickBot="1">
      <c r="A196" s="435"/>
      <c r="B196" s="438"/>
      <c r="C196" s="440"/>
      <c r="D196" s="409" t="s">
        <v>350</v>
      </c>
      <c r="E196" s="438">
        <v>2006</v>
      </c>
      <c r="F196" s="413" t="s">
        <v>351</v>
      </c>
      <c r="G196" s="426" t="s">
        <v>213</v>
      </c>
      <c r="H196" s="345" t="s">
        <v>354</v>
      </c>
      <c r="I196" s="353">
        <v>44195</v>
      </c>
      <c r="J196" s="246" t="s">
        <v>13</v>
      </c>
      <c r="K196" s="165">
        <f t="shared" si="7"/>
        <v>46021</v>
      </c>
    </row>
    <row r="197" spans="1:11" ht="39" customHeight="1" thickBot="1">
      <c r="A197" s="435"/>
      <c r="B197" s="438"/>
      <c r="C197" s="440"/>
      <c r="D197" s="410"/>
      <c r="E197" s="438"/>
      <c r="F197" s="413"/>
      <c r="G197" s="426"/>
      <c r="H197" s="329" t="s">
        <v>334</v>
      </c>
      <c r="I197" s="353">
        <v>44970</v>
      </c>
      <c r="J197" s="291" t="s">
        <v>32</v>
      </c>
      <c r="K197" s="165">
        <f t="shared" si="7"/>
        <v>46796</v>
      </c>
    </row>
    <row r="198" spans="1:11" ht="39" customHeight="1" thickBot="1">
      <c r="A198" s="436"/>
      <c r="B198" s="439"/>
      <c r="C198" s="441"/>
      <c r="D198" s="411"/>
      <c r="E198" s="439"/>
      <c r="F198" s="414"/>
      <c r="G198" s="442"/>
      <c r="H198" s="329" t="s">
        <v>355</v>
      </c>
      <c r="I198" s="40">
        <v>45141</v>
      </c>
      <c r="J198" s="256" t="s">
        <v>356</v>
      </c>
      <c r="K198" s="165">
        <f t="shared" si="7"/>
        <v>46968</v>
      </c>
    </row>
    <row r="199" spans="1:11" ht="52.5" customHeight="1">
      <c r="A199" s="451" t="s">
        <v>343</v>
      </c>
      <c r="B199" s="453" t="s">
        <v>16</v>
      </c>
      <c r="C199" s="455" t="s">
        <v>17</v>
      </c>
      <c r="D199" s="457" t="s">
        <v>344</v>
      </c>
      <c r="E199" s="457">
        <v>2017</v>
      </c>
      <c r="F199" s="432" t="s">
        <v>18</v>
      </c>
      <c r="G199" s="432" t="s">
        <v>16</v>
      </c>
      <c r="H199" s="250" t="s">
        <v>254</v>
      </c>
      <c r="I199" s="280">
        <v>43581</v>
      </c>
      <c r="J199" s="250" t="s">
        <v>122</v>
      </c>
      <c r="K199" s="255">
        <f t="shared" si="7"/>
        <v>45408</v>
      </c>
    </row>
    <row r="200" spans="1:11" ht="46.5" customHeight="1">
      <c r="A200" s="452"/>
      <c r="B200" s="454"/>
      <c r="C200" s="456"/>
      <c r="D200" s="433"/>
      <c r="E200" s="433"/>
      <c r="F200" s="433"/>
      <c r="G200" s="433"/>
      <c r="H200" s="278" t="s">
        <v>121</v>
      </c>
      <c r="I200" s="279">
        <v>43581</v>
      </c>
      <c r="J200" s="251" t="s">
        <v>345</v>
      </c>
      <c r="K200" s="254">
        <f t="shared" si="7"/>
        <v>45408</v>
      </c>
    </row>
    <row r="201" spans="1:11" ht="46.5" customHeight="1">
      <c r="A201" s="615" t="s">
        <v>401</v>
      </c>
      <c r="B201" s="617"/>
      <c r="C201" s="618" t="s">
        <v>7</v>
      </c>
      <c r="D201" s="398"/>
      <c r="E201" s="398"/>
      <c r="F201" s="398"/>
      <c r="G201" s="398"/>
      <c r="H201" s="406"/>
      <c r="I201" s="40"/>
      <c r="J201" s="398"/>
      <c r="K201" s="400">
        <f>DATE(YEAR(I201)+5,MONTH(I201),DAY(I201))</f>
        <v>1827</v>
      </c>
    </row>
    <row r="202" spans="1:11" ht="56.25" customHeight="1">
      <c r="A202" s="616"/>
      <c r="B202" s="439"/>
      <c r="C202" s="441"/>
      <c r="D202" s="402" t="s">
        <v>402</v>
      </c>
      <c r="E202" s="402">
        <v>2019</v>
      </c>
      <c r="F202" s="402" t="s">
        <v>207</v>
      </c>
      <c r="G202" s="402" t="s">
        <v>207</v>
      </c>
      <c r="H202" s="401" t="s">
        <v>403</v>
      </c>
      <c r="I202" s="275">
        <v>44554</v>
      </c>
      <c r="J202" s="402" t="s">
        <v>207</v>
      </c>
      <c r="K202" s="400">
        <f t="shared" si="7"/>
        <v>46380</v>
      </c>
    </row>
    <row r="203" spans="1:11" ht="56.25" customHeight="1">
      <c r="A203" s="11" t="s">
        <v>404</v>
      </c>
      <c r="B203" s="404" t="s">
        <v>16</v>
      </c>
      <c r="C203" s="404" t="s">
        <v>17</v>
      </c>
      <c r="D203" s="404" t="s">
        <v>120</v>
      </c>
      <c r="E203" s="404">
        <v>2019</v>
      </c>
      <c r="F203" s="404" t="s">
        <v>8</v>
      </c>
      <c r="G203" s="404" t="s">
        <v>25</v>
      </c>
      <c r="H203" s="88" t="s">
        <v>405</v>
      </c>
      <c r="I203" s="405">
        <v>43908</v>
      </c>
      <c r="J203" s="404" t="s">
        <v>9</v>
      </c>
      <c r="K203" s="403">
        <f>DATE(YEAR(I203)+5,MONTH(I203),DAY(I203))</f>
        <v>45734</v>
      </c>
    </row>
    <row r="204" spans="1:11" ht="84.75" customHeight="1" thickBot="1">
      <c r="A204" s="113"/>
      <c r="K204" s="162"/>
    </row>
  </sheetData>
  <sheetProtection/>
  <mergeCells count="538">
    <mergeCell ref="G54:G57"/>
    <mergeCell ref="J189:J190"/>
    <mergeCell ref="A188:A190"/>
    <mergeCell ref="B188:B190"/>
    <mergeCell ref="C188:C190"/>
    <mergeCell ref="D188:D190"/>
    <mergeCell ref="I173:I174"/>
    <mergeCell ref="F188:F190"/>
    <mergeCell ref="D177:D178"/>
    <mergeCell ref="E177:E178"/>
    <mergeCell ref="F177:F178"/>
    <mergeCell ref="A201:A202"/>
    <mergeCell ref="B201:B202"/>
    <mergeCell ref="C201:C202"/>
    <mergeCell ref="H189:H190"/>
    <mergeCell ref="I189:I190"/>
    <mergeCell ref="H149:H150"/>
    <mergeCell ref="C149:C150"/>
    <mergeCell ref="D149:D150"/>
    <mergeCell ref="E149:E150"/>
    <mergeCell ref="F149:F150"/>
    <mergeCell ref="K189:K190"/>
    <mergeCell ref="J173:J174"/>
    <mergeCell ref="K173:K174"/>
    <mergeCell ref="K184:K185"/>
    <mergeCell ref="H173:H174"/>
    <mergeCell ref="G151:G152"/>
    <mergeCell ref="G188:G190"/>
    <mergeCell ref="K155:K156"/>
    <mergeCell ref="G182:G183"/>
    <mergeCell ref="G177:G178"/>
    <mergeCell ref="A147:A148"/>
    <mergeCell ref="B147:B148"/>
    <mergeCell ref="F147:F148"/>
    <mergeCell ref="F142:F143"/>
    <mergeCell ref="G149:G150"/>
    <mergeCell ref="G147:G148"/>
    <mergeCell ref="A149:A150"/>
    <mergeCell ref="B149:B150"/>
    <mergeCell ref="J149:J150"/>
    <mergeCell ref="K149:K150"/>
    <mergeCell ref="H151:H152"/>
    <mergeCell ref="I151:I152"/>
    <mergeCell ref="J151:J152"/>
    <mergeCell ref="K151:K152"/>
    <mergeCell ref="I149:I150"/>
    <mergeCell ref="B128:B129"/>
    <mergeCell ref="C128:C129"/>
    <mergeCell ref="D128:D129"/>
    <mergeCell ref="E128:E129"/>
    <mergeCell ref="F128:F129"/>
    <mergeCell ref="A142:A143"/>
    <mergeCell ref="B142:B143"/>
    <mergeCell ref="C142:C143"/>
    <mergeCell ref="D142:D143"/>
    <mergeCell ref="E142:E143"/>
    <mergeCell ref="H140:H141"/>
    <mergeCell ref="I140:I141"/>
    <mergeCell ref="J140:J141"/>
    <mergeCell ref="K140:K141"/>
    <mergeCell ref="A191:A193"/>
    <mergeCell ref="B191:B193"/>
    <mergeCell ref="C191:C193"/>
    <mergeCell ref="D191:D193"/>
    <mergeCell ref="E191:E193"/>
    <mergeCell ref="F191:F193"/>
    <mergeCell ref="I6:I9"/>
    <mergeCell ref="J6:J9"/>
    <mergeCell ref="K6:K9"/>
    <mergeCell ref="A140:A141"/>
    <mergeCell ref="B140:B141"/>
    <mergeCell ref="C140:C141"/>
    <mergeCell ref="D140:D141"/>
    <mergeCell ref="E140:E141"/>
    <mergeCell ref="F140:F141"/>
    <mergeCell ref="G140:G141"/>
    <mergeCell ref="H88:H89"/>
    <mergeCell ref="I88:I89"/>
    <mergeCell ref="J88:J89"/>
    <mergeCell ref="K88:K89"/>
    <mergeCell ref="A54:A57"/>
    <mergeCell ref="B54:B57"/>
    <mergeCell ref="C54:C57"/>
    <mergeCell ref="D54:D57"/>
    <mergeCell ref="E54:E57"/>
    <mergeCell ref="F54:F57"/>
    <mergeCell ref="K73:K74"/>
    <mergeCell ref="A65:A68"/>
    <mergeCell ref="B65:B68"/>
    <mergeCell ref="C65:C68"/>
    <mergeCell ref="D65:D68"/>
    <mergeCell ref="E65:E68"/>
    <mergeCell ref="F65:F68"/>
    <mergeCell ref="G65:G68"/>
    <mergeCell ref="G71:G72"/>
    <mergeCell ref="K71:K72"/>
    <mergeCell ref="B85:B87"/>
    <mergeCell ref="C85:C87"/>
    <mergeCell ref="D86:D87"/>
    <mergeCell ref="E86:E87"/>
    <mergeCell ref="F86:F87"/>
    <mergeCell ref="G86:G87"/>
    <mergeCell ref="H17:H18"/>
    <mergeCell ref="I17:I18"/>
    <mergeCell ref="J17:J18"/>
    <mergeCell ref="K17:K18"/>
    <mergeCell ref="H38:H40"/>
    <mergeCell ref="I38:I40"/>
    <mergeCell ref="J38:J40"/>
    <mergeCell ref="K38:K40"/>
    <mergeCell ref="I34:I35"/>
    <mergeCell ref="J34:J35"/>
    <mergeCell ref="G88:G89"/>
    <mergeCell ref="E61:E62"/>
    <mergeCell ref="A34:A36"/>
    <mergeCell ref="B34:B36"/>
    <mergeCell ref="C34:C36"/>
    <mergeCell ref="H34:H35"/>
    <mergeCell ref="E88:E89"/>
    <mergeCell ref="E77:E80"/>
    <mergeCell ref="F77:F80"/>
    <mergeCell ref="A85:A87"/>
    <mergeCell ref="H90:H91"/>
    <mergeCell ref="I90:I91"/>
    <mergeCell ref="J90:J91"/>
    <mergeCell ref="D58:D59"/>
    <mergeCell ref="E58:E59"/>
    <mergeCell ref="F58:F59"/>
    <mergeCell ref="G58:G59"/>
    <mergeCell ref="G90:G91"/>
    <mergeCell ref="D61:D62"/>
    <mergeCell ref="D77:D80"/>
    <mergeCell ref="A90:A91"/>
    <mergeCell ref="B90:B91"/>
    <mergeCell ref="C90:C91"/>
    <mergeCell ref="D90:D91"/>
    <mergeCell ref="E90:E91"/>
    <mergeCell ref="A88:A89"/>
    <mergeCell ref="B88:B89"/>
    <mergeCell ref="C88:C89"/>
    <mergeCell ref="D88:D89"/>
    <mergeCell ref="G77:G80"/>
    <mergeCell ref="G199:G200"/>
    <mergeCell ref="D196:D198"/>
    <mergeCell ref="E196:E198"/>
    <mergeCell ref="F88:F89"/>
    <mergeCell ref="F90:F91"/>
    <mergeCell ref="G191:G193"/>
    <mergeCell ref="G125:G126"/>
    <mergeCell ref="G94:G96"/>
    <mergeCell ref="E94:E96"/>
    <mergeCell ref="I71:I72"/>
    <mergeCell ref="J71:J72"/>
    <mergeCell ref="E75:E76"/>
    <mergeCell ref="F75:F76"/>
    <mergeCell ref="G75:G76"/>
    <mergeCell ref="G73:G74"/>
    <mergeCell ref="J73:J74"/>
    <mergeCell ref="F71:F72"/>
    <mergeCell ref="I73:I74"/>
    <mergeCell ref="C73:C74"/>
    <mergeCell ref="D73:D74"/>
    <mergeCell ref="E73:E74"/>
    <mergeCell ref="F73:F74"/>
    <mergeCell ref="D75:D76"/>
    <mergeCell ref="H71:H72"/>
    <mergeCell ref="H73:H74"/>
    <mergeCell ref="K65:K66"/>
    <mergeCell ref="A71:A72"/>
    <mergeCell ref="B71:B72"/>
    <mergeCell ref="C71:C72"/>
    <mergeCell ref="D71:D72"/>
    <mergeCell ref="E71:E72"/>
    <mergeCell ref="H67:H68"/>
    <mergeCell ref="I67:I68"/>
    <mergeCell ref="J67:J68"/>
    <mergeCell ref="K67:K68"/>
    <mergeCell ref="J44:J45"/>
    <mergeCell ref="K44:K45"/>
    <mergeCell ref="A69:A70"/>
    <mergeCell ref="B69:B70"/>
    <mergeCell ref="C69:C70"/>
    <mergeCell ref="D69:D70"/>
    <mergeCell ref="E69:E70"/>
    <mergeCell ref="F69:F70"/>
    <mergeCell ref="G69:G70"/>
    <mergeCell ref="K46:K47"/>
    <mergeCell ref="E50:E51"/>
    <mergeCell ref="F50:F51"/>
    <mergeCell ref="F38:F41"/>
    <mergeCell ref="E46:E47"/>
    <mergeCell ref="K34:K35"/>
    <mergeCell ref="A44:A45"/>
    <mergeCell ref="B44:B45"/>
    <mergeCell ref="C44:C45"/>
    <mergeCell ref="D44:D45"/>
    <mergeCell ref="E44:E45"/>
    <mergeCell ref="B32:B33"/>
    <mergeCell ref="A42:A43"/>
    <mergeCell ref="B42:B43"/>
    <mergeCell ref="B46:B47"/>
    <mergeCell ref="A46:A47"/>
    <mergeCell ref="H46:H47"/>
    <mergeCell ref="I46:I47"/>
    <mergeCell ref="C32:C33"/>
    <mergeCell ref="F44:F45"/>
    <mergeCell ref="G44:G45"/>
    <mergeCell ref="H44:H45"/>
    <mergeCell ref="I44:I45"/>
    <mergeCell ref="E38:E41"/>
    <mergeCell ref="H6:H9"/>
    <mergeCell ref="C10:C16"/>
    <mergeCell ref="B38:B41"/>
    <mergeCell ref="C38:C41"/>
    <mergeCell ref="A75:A76"/>
    <mergeCell ref="A48:A49"/>
    <mergeCell ref="B48:B49"/>
    <mergeCell ref="A10:A16"/>
    <mergeCell ref="B10:B16"/>
    <mergeCell ref="A58:A59"/>
    <mergeCell ref="C24:C25"/>
    <mergeCell ref="B24:B25"/>
    <mergeCell ref="A24:A25"/>
    <mergeCell ref="A38:A41"/>
    <mergeCell ref="C42:C43"/>
    <mergeCell ref="A32:A33"/>
    <mergeCell ref="A26:A31"/>
    <mergeCell ref="B26:B31"/>
    <mergeCell ref="C26:C31"/>
    <mergeCell ref="H1:K1"/>
    <mergeCell ref="A1:A2"/>
    <mergeCell ref="B1:B2"/>
    <mergeCell ref="C1:C2"/>
    <mergeCell ref="B81:B82"/>
    <mergeCell ref="C81:C82"/>
    <mergeCell ref="A6:A9"/>
    <mergeCell ref="B6:B9"/>
    <mergeCell ref="G6:G9"/>
    <mergeCell ref="J46:J47"/>
    <mergeCell ref="C6:C9"/>
    <mergeCell ref="D6:D9"/>
    <mergeCell ref="E6:E9"/>
    <mergeCell ref="F6:F9"/>
    <mergeCell ref="C50:C51"/>
    <mergeCell ref="A60:A62"/>
    <mergeCell ref="B60:B62"/>
    <mergeCell ref="C60:C62"/>
    <mergeCell ref="B58:B59"/>
    <mergeCell ref="E34:E35"/>
    <mergeCell ref="F46:F47"/>
    <mergeCell ref="E42:E43"/>
    <mergeCell ref="F42:F43"/>
    <mergeCell ref="E48:E49"/>
    <mergeCell ref="D48:D49"/>
    <mergeCell ref="C46:C47"/>
    <mergeCell ref="D46:D47"/>
    <mergeCell ref="D42:D43"/>
    <mergeCell ref="C48:C49"/>
    <mergeCell ref="F48:F49"/>
    <mergeCell ref="K81:K82"/>
    <mergeCell ref="I69:I70"/>
    <mergeCell ref="K69:K70"/>
    <mergeCell ref="J69:J70"/>
    <mergeCell ref="G61:G62"/>
    <mergeCell ref="J60:J62"/>
    <mergeCell ref="I60:I62"/>
    <mergeCell ref="H60:H62"/>
    <mergeCell ref="H79:H80"/>
    <mergeCell ref="H69:H70"/>
    <mergeCell ref="A50:A51"/>
    <mergeCell ref="B50:B51"/>
    <mergeCell ref="A77:A80"/>
    <mergeCell ref="B77:B80"/>
    <mergeCell ref="C77:C80"/>
    <mergeCell ref="B75:B76"/>
    <mergeCell ref="C75:C76"/>
    <mergeCell ref="C58:C59"/>
    <mergeCell ref="A73:A74"/>
    <mergeCell ref="B73:B74"/>
    <mergeCell ref="K115:K117"/>
    <mergeCell ref="K60:K62"/>
    <mergeCell ref="H81:H82"/>
    <mergeCell ref="I81:I82"/>
    <mergeCell ref="J81:J82"/>
    <mergeCell ref="H115:H117"/>
    <mergeCell ref="I115:I117"/>
    <mergeCell ref="J115:J117"/>
    <mergeCell ref="K90:K91"/>
    <mergeCell ref="H97:H99"/>
    <mergeCell ref="H65:H66"/>
    <mergeCell ref="I65:I66"/>
    <mergeCell ref="J65:J66"/>
    <mergeCell ref="H58:H59"/>
    <mergeCell ref="I58:I59"/>
    <mergeCell ref="J58:J59"/>
    <mergeCell ref="K58:K59"/>
    <mergeCell ref="H54:H55"/>
    <mergeCell ref="I54:I55"/>
    <mergeCell ref="J54:J55"/>
    <mergeCell ref="K54:K55"/>
    <mergeCell ref="H56:H57"/>
    <mergeCell ref="I56:I57"/>
    <mergeCell ref="J56:J57"/>
    <mergeCell ref="K56:K57"/>
    <mergeCell ref="D1:G1"/>
    <mergeCell ref="G24:G25"/>
    <mergeCell ref="F32:F33"/>
    <mergeCell ref="E32:E33"/>
    <mergeCell ref="G3:G4"/>
    <mergeCell ref="D24:D25"/>
    <mergeCell ref="E24:E25"/>
    <mergeCell ref="F24:F25"/>
    <mergeCell ref="G32:G33"/>
    <mergeCell ref="G34:G35"/>
    <mergeCell ref="G38:G41"/>
    <mergeCell ref="G48:G49"/>
    <mergeCell ref="G42:G43"/>
    <mergeCell ref="G46:G47"/>
    <mergeCell ref="E92:E93"/>
    <mergeCell ref="F92:F93"/>
    <mergeCell ref="A3:A5"/>
    <mergeCell ref="B3:B5"/>
    <mergeCell ref="C3:C5"/>
    <mergeCell ref="D3:D4"/>
    <mergeCell ref="E3:E4"/>
    <mergeCell ref="F3:F4"/>
    <mergeCell ref="F61:F62"/>
    <mergeCell ref="A81:A82"/>
    <mergeCell ref="A110:A114"/>
    <mergeCell ref="B110:B114"/>
    <mergeCell ref="C110:C114"/>
    <mergeCell ref="D110:D113"/>
    <mergeCell ref="E110:E113"/>
    <mergeCell ref="F110:F113"/>
    <mergeCell ref="B94:B96"/>
    <mergeCell ref="C94:C96"/>
    <mergeCell ref="D94:D96"/>
    <mergeCell ref="F94:F96"/>
    <mergeCell ref="G92:G93"/>
    <mergeCell ref="A94:A96"/>
    <mergeCell ref="A92:A93"/>
    <mergeCell ref="B92:B93"/>
    <mergeCell ref="C92:C93"/>
    <mergeCell ref="D92:D93"/>
    <mergeCell ref="A100:A102"/>
    <mergeCell ref="B100:B102"/>
    <mergeCell ref="C100:C102"/>
    <mergeCell ref="D100:D102"/>
    <mergeCell ref="E100:E102"/>
    <mergeCell ref="F100:F102"/>
    <mergeCell ref="G100:G102"/>
    <mergeCell ref="A97:A99"/>
    <mergeCell ref="B97:B99"/>
    <mergeCell ref="C97:C99"/>
    <mergeCell ref="G103:G105"/>
    <mergeCell ref="A106:A109"/>
    <mergeCell ref="B106:B109"/>
    <mergeCell ref="C106:C109"/>
    <mergeCell ref="D106:D109"/>
    <mergeCell ref="E106:E109"/>
    <mergeCell ref="A128:A129"/>
    <mergeCell ref="I97:I99"/>
    <mergeCell ref="J97:J99"/>
    <mergeCell ref="K97:K99"/>
    <mergeCell ref="A103:A105"/>
    <mergeCell ref="B103:B105"/>
    <mergeCell ref="C103:C105"/>
    <mergeCell ref="D103:D105"/>
    <mergeCell ref="E103:E105"/>
    <mergeCell ref="F103:F105"/>
    <mergeCell ref="A145:A146"/>
    <mergeCell ref="B145:B146"/>
    <mergeCell ref="C145:C146"/>
    <mergeCell ref="D145:D146"/>
    <mergeCell ref="E145:E146"/>
    <mergeCell ref="F145:F146"/>
    <mergeCell ref="E151:E152"/>
    <mergeCell ref="F151:F152"/>
    <mergeCell ref="G106:G109"/>
    <mergeCell ref="G145:G146"/>
    <mergeCell ref="G110:G113"/>
    <mergeCell ref="G128:G129"/>
    <mergeCell ref="G142:G143"/>
    <mergeCell ref="G120:G121"/>
    <mergeCell ref="G115:G118"/>
    <mergeCell ref="F120:F121"/>
    <mergeCell ref="A153:A154"/>
    <mergeCell ref="B153:B154"/>
    <mergeCell ref="C153:C154"/>
    <mergeCell ref="D153:D154"/>
    <mergeCell ref="A151:A152"/>
    <mergeCell ref="B151:B152"/>
    <mergeCell ref="C151:C152"/>
    <mergeCell ref="D151:D152"/>
    <mergeCell ref="E153:E154"/>
    <mergeCell ref="F153:F154"/>
    <mergeCell ref="G153:G154"/>
    <mergeCell ref="B155:B156"/>
    <mergeCell ref="H155:H156"/>
    <mergeCell ref="I155:I156"/>
    <mergeCell ref="E161:E163"/>
    <mergeCell ref="J155:J156"/>
    <mergeCell ref="A158:A160"/>
    <mergeCell ref="B158:B160"/>
    <mergeCell ref="C158:C160"/>
    <mergeCell ref="D158:D160"/>
    <mergeCell ref="G158:G160"/>
    <mergeCell ref="A155:A156"/>
    <mergeCell ref="A167:A170"/>
    <mergeCell ref="B167:B170"/>
    <mergeCell ref="C167:C170"/>
    <mergeCell ref="D167:D170"/>
    <mergeCell ref="E167:E170"/>
    <mergeCell ref="F167:F170"/>
    <mergeCell ref="A161:A163"/>
    <mergeCell ref="B161:B163"/>
    <mergeCell ref="G161:G163"/>
    <mergeCell ref="G167:G170"/>
    <mergeCell ref="G164:G165"/>
    <mergeCell ref="F182:F183"/>
    <mergeCell ref="F161:F163"/>
    <mergeCell ref="A173:A174"/>
    <mergeCell ref="B173:B174"/>
    <mergeCell ref="A177:A178"/>
    <mergeCell ref="B177:B178"/>
    <mergeCell ref="C177:C178"/>
    <mergeCell ref="A182:A183"/>
    <mergeCell ref="B182:B183"/>
    <mergeCell ref="C182:C183"/>
    <mergeCell ref="A184:A185"/>
    <mergeCell ref="B184:B185"/>
    <mergeCell ref="C184:C185"/>
    <mergeCell ref="H184:H185"/>
    <mergeCell ref="I184:I185"/>
    <mergeCell ref="J184:J185"/>
    <mergeCell ref="C120:C121"/>
    <mergeCell ref="D120:D121"/>
    <mergeCell ref="A125:A126"/>
    <mergeCell ref="B125:B126"/>
    <mergeCell ref="C125:C126"/>
    <mergeCell ref="D125:D126"/>
    <mergeCell ref="A164:A165"/>
    <mergeCell ref="D186:D187"/>
    <mergeCell ref="E186:E187"/>
    <mergeCell ref="F186:F187"/>
    <mergeCell ref="D182:D183"/>
    <mergeCell ref="E182:E183"/>
    <mergeCell ref="C131:C132"/>
    <mergeCell ref="D131:D132"/>
    <mergeCell ref="C147:C148"/>
    <mergeCell ref="D147:D148"/>
    <mergeCell ref="E147:E148"/>
    <mergeCell ref="D164:D165"/>
    <mergeCell ref="E164:E165"/>
    <mergeCell ref="F164:F165"/>
    <mergeCell ref="A120:A121"/>
    <mergeCell ref="B120:B121"/>
    <mergeCell ref="E120:E121"/>
    <mergeCell ref="E158:E160"/>
    <mergeCell ref="F158:F160"/>
    <mergeCell ref="C161:C163"/>
    <mergeCell ref="D161:D163"/>
    <mergeCell ref="A17:A19"/>
    <mergeCell ref="B17:B19"/>
    <mergeCell ref="C17:C19"/>
    <mergeCell ref="D17:D19"/>
    <mergeCell ref="G186:G187"/>
    <mergeCell ref="A22:A23"/>
    <mergeCell ref="B22:B23"/>
    <mergeCell ref="C22:C23"/>
    <mergeCell ref="D22:D23"/>
    <mergeCell ref="E22:E23"/>
    <mergeCell ref="F131:F132"/>
    <mergeCell ref="D32:D33"/>
    <mergeCell ref="D34:D35"/>
    <mergeCell ref="F106:F109"/>
    <mergeCell ref="F22:F23"/>
    <mergeCell ref="F115:F118"/>
    <mergeCell ref="E125:E126"/>
    <mergeCell ref="F125:F126"/>
    <mergeCell ref="D38:D41"/>
    <mergeCell ref="G52:G53"/>
    <mergeCell ref="C20:C21"/>
    <mergeCell ref="B20:B21"/>
    <mergeCell ref="D20:D21"/>
    <mergeCell ref="E20:E21"/>
    <mergeCell ref="F20:F21"/>
    <mergeCell ref="G22:G23"/>
    <mergeCell ref="F34:F35"/>
    <mergeCell ref="G50:G51"/>
    <mergeCell ref="A52:A53"/>
    <mergeCell ref="B52:B53"/>
    <mergeCell ref="C52:C53"/>
    <mergeCell ref="D52:D53"/>
    <mergeCell ref="E52:E53"/>
    <mergeCell ref="F52:F53"/>
    <mergeCell ref="I79:I80"/>
    <mergeCell ref="J79:J80"/>
    <mergeCell ref="K79:K80"/>
    <mergeCell ref="A199:A200"/>
    <mergeCell ref="B199:B200"/>
    <mergeCell ref="C199:C200"/>
    <mergeCell ref="D199:D200"/>
    <mergeCell ref="E199:E200"/>
    <mergeCell ref="B186:B187"/>
    <mergeCell ref="E131:E132"/>
    <mergeCell ref="A20:A21"/>
    <mergeCell ref="D50:D51"/>
    <mergeCell ref="F199:F200"/>
    <mergeCell ref="G131:G132"/>
    <mergeCell ref="A195:A198"/>
    <mergeCell ref="B195:B198"/>
    <mergeCell ref="C195:C198"/>
    <mergeCell ref="F196:F198"/>
    <mergeCell ref="G196:G198"/>
    <mergeCell ref="B131:B132"/>
    <mergeCell ref="C186:C187"/>
    <mergeCell ref="A115:A118"/>
    <mergeCell ref="B115:B118"/>
    <mergeCell ref="C115:C118"/>
    <mergeCell ref="D115:D118"/>
    <mergeCell ref="E115:E118"/>
    <mergeCell ref="A186:A187"/>
    <mergeCell ref="A131:A132"/>
    <mergeCell ref="B164:B165"/>
    <mergeCell ref="C164:C165"/>
    <mergeCell ref="D26:D31"/>
    <mergeCell ref="E26:E31"/>
    <mergeCell ref="F26:F31"/>
    <mergeCell ref="G26:G31"/>
    <mergeCell ref="E17:E19"/>
    <mergeCell ref="F17:F19"/>
    <mergeCell ref="G17:G19"/>
    <mergeCell ref="G20:G21"/>
  </mergeCells>
  <printOptions/>
  <pageMargins left="0.2362204724409449" right="0.2362204724409449" top="0.35433070866141736" bottom="0.35433070866141736" header="0.31496062992125984" footer="0.31496062992125984"/>
  <pageSetup fitToHeight="10" horizontalDpi="600" verticalDpi="600" orientation="landscape" paperSize="9" scale="37" r:id="rId1"/>
  <rowBreaks count="14" manualBreakCount="14">
    <brk id="9" max="255" man="1"/>
    <brk id="14" max="10" man="1"/>
    <brk id="25" max="255" man="1"/>
    <brk id="36" max="255" man="1"/>
    <brk id="45" max="255" man="1"/>
    <brk id="49" max="255" man="1"/>
    <brk id="62" max="10" man="1"/>
    <brk id="76" max="255" man="1"/>
    <brk id="96" max="255" man="1"/>
    <brk id="109" max="255" man="1"/>
    <brk id="114" max="255" man="1"/>
    <brk id="138" max="10" man="1"/>
    <brk id="152" max="255" man="1"/>
    <brk id="2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75" zoomScaleNormal="80" zoomScaleSheetLayoutView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9" sqref="E9"/>
    </sheetView>
  </sheetViews>
  <sheetFormatPr defaultColWidth="9.140625" defaultRowHeight="15"/>
  <cols>
    <col min="1" max="1" width="21.57421875" style="2" customWidth="1"/>
    <col min="2" max="2" width="23.140625" style="2" customWidth="1"/>
    <col min="3" max="3" width="27.28125" style="2" customWidth="1"/>
    <col min="4" max="4" width="40.00390625" style="2" customWidth="1"/>
    <col min="5" max="5" width="14.421875" style="2" customWidth="1"/>
    <col min="6" max="6" width="18.28125" style="2" customWidth="1"/>
    <col min="7" max="7" width="21.28125" style="2" customWidth="1"/>
    <col min="8" max="8" width="35.57421875" style="2" customWidth="1"/>
    <col min="9" max="9" width="19.140625" style="2" customWidth="1"/>
    <col min="10" max="10" width="34.00390625" style="2" customWidth="1"/>
    <col min="11" max="11" width="20.57421875" style="2" customWidth="1"/>
    <col min="12" max="16384" width="9.140625" style="1" customWidth="1"/>
  </cols>
  <sheetData>
    <row r="1" spans="1:11" s="3" customFormat="1" ht="35.25" customHeight="1" thickBot="1">
      <c r="A1" s="575" t="s">
        <v>0</v>
      </c>
      <c r="B1" s="575" t="s">
        <v>1</v>
      </c>
      <c r="C1" s="577" t="s">
        <v>6</v>
      </c>
      <c r="D1" s="529" t="s">
        <v>27</v>
      </c>
      <c r="E1" s="530"/>
      <c r="F1" s="530"/>
      <c r="G1" s="531"/>
      <c r="H1" s="573" t="s">
        <v>28</v>
      </c>
      <c r="I1" s="573"/>
      <c r="J1" s="573"/>
      <c r="K1" s="574"/>
    </row>
    <row r="2" spans="1:11" s="3" customFormat="1" ht="43.5" customHeight="1" thickBot="1">
      <c r="A2" s="576"/>
      <c r="B2" s="576"/>
      <c r="C2" s="578"/>
      <c r="D2" s="7" t="s">
        <v>2</v>
      </c>
      <c r="E2" s="7" t="s">
        <v>5</v>
      </c>
      <c r="F2" s="8" t="s">
        <v>4</v>
      </c>
      <c r="G2" s="7" t="s">
        <v>22</v>
      </c>
      <c r="H2" s="261" t="s">
        <v>2</v>
      </c>
      <c r="I2" s="5" t="s">
        <v>3</v>
      </c>
      <c r="J2" s="5" t="s">
        <v>4</v>
      </c>
      <c r="K2" s="6" t="s">
        <v>21</v>
      </c>
    </row>
    <row r="3" spans="1:11" ht="75" customHeight="1" thickBot="1">
      <c r="A3" s="425" t="s">
        <v>278</v>
      </c>
      <c r="B3" s="437" t="s">
        <v>279</v>
      </c>
      <c r="C3" s="417" t="s">
        <v>7</v>
      </c>
      <c r="D3" s="409" t="s">
        <v>281</v>
      </c>
      <c r="E3" s="415">
        <v>2010</v>
      </c>
      <c r="F3" s="415" t="s">
        <v>8</v>
      </c>
      <c r="G3" s="437" t="s">
        <v>24</v>
      </c>
      <c r="H3" s="270" t="s">
        <v>187</v>
      </c>
      <c r="I3" s="142">
        <v>43388</v>
      </c>
      <c r="J3" s="136" t="s">
        <v>280</v>
      </c>
      <c r="K3" s="160">
        <f aca="true" t="shared" si="0" ref="K3:K10">DATE(YEAR(I3)+5,MONTH(I3),DAY(I3))</f>
        <v>45214</v>
      </c>
    </row>
    <row r="4" spans="1:11" ht="108.75" customHeight="1" thickBot="1">
      <c r="A4" s="426"/>
      <c r="B4" s="438"/>
      <c r="C4" s="440"/>
      <c r="D4" s="410"/>
      <c r="E4" s="410"/>
      <c r="F4" s="410"/>
      <c r="G4" s="438"/>
      <c r="H4" s="328" t="s">
        <v>357</v>
      </c>
      <c r="I4" s="269">
        <v>44799</v>
      </c>
      <c r="J4" s="267" t="s">
        <v>358</v>
      </c>
      <c r="K4" s="150">
        <f>DATE(YEAR(I4)+2,MONTH(I4),DAY(I4))</f>
        <v>45530</v>
      </c>
    </row>
    <row r="5" spans="1:11" ht="123" customHeight="1" thickBot="1">
      <c r="A5" s="129" t="s">
        <v>292</v>
      </c>
      <c r="B5" s="131" t="s">
        <v>266</v>
      </c>
      <c r="C5" s="130" t="s">
        <v>17</v>
      </c>
      <c r="D5" s="130" t="s">
        <v>293</v>
      </c>
      <c r="E5" s="130">
        <v>2010</v>
      </c>
      <c r="F5" s="130" t="s">
        <v>8</v>
      </c>
      <c r="G5" s="130" t="s">
        <v>25</v>
      </c>
      <c r="H5" s="130" t="s">
        <v>298</v>
      </c>
      <c r="I5" s="133">
        <v>44146</v>
      </c>
      <c r="J5" s="130" t="s">
        <v>8</v>
      </c>
      <c r="K5" s="163">
        <f t="shared" si="0"/>
        <v>45972</v>
      </c>
    </row>
    <row r="6" spans="1:11" ht="115.5" customHeight="1" thickBot="1">
      <c r="A6" s="135" t="s">
        <v>294</v>
      </c>
      <c r="B6" s="141" t="s">
        <v>295</v>
      </c>
      <c r="C6" s="138" t="s">
        <v>17</v>
      </c>
      <c r="D6" s="136" t="s">
        <v>238</v>
      </c>
      <c r="E6" s="136">
        <v>1997</v>
      </c>
      <c r="F6" s="136" t="s">
        <v>8</v>
      </c>
      <c r="G6" s="137" t="s">
        <v>25</v>
      </c>
      <c r="H6" s="135" t="s">
        <v>67</v>
      </c>
      <c r="I6" s="142">
        <v>44189</v>
      </c>
      <c r="J6" s="141" t="s">
        <v>9</v>
      </c>
      <c r="K6" s="106">
        <f t="shared" si="0"/>
        <v>46015</v>
      </c>
    </row>
    <row r="7" spans="1:11" ht="107.25" customHeight="1" thickBot="1">
      <c r="A7" s="102" t="s">
        <v>296</v>
      </c>
      <c r="B7" s="151" t="s">
        <v>297</v>
      </c>
      <c r="C7" s="134" t="s">
        <v>7</v>
      </c>
      <c r="D7" s="103" t="s">
        <v>29</v>
      </c>
      <c r="E7" s="130">
        <v>1982</v>
      </c>
      <c r="F7" s="134" t="s">
        <v>8</v>
      </c>
      <c r="G7" s="146" t="s">
        <v>23</v>
      </c>
      <c r="H7" s="376" t="s">
        <v>364</v>
      </c>
      <c r="I7" s="283">
        <v>44160</v>
      </c>
      <c r="J7" s="287" t="s">
        <v>92</v>
      </c>
      <c r="K7" s="286">
        <f t="shared" si="0"/>
        <v>45986</v>
      </c>
    </row>
    <row r="8" spans="1:11" ht="110.25" customHeight="1" thickBot="1">
      <c r="A8" s="135" t="s">
        <v>299</v>
      </c>
      <c r="B8" s="141" t="s">
        <v>25</v>
      </c>
      <c r="C8" s="138" t="s">
        <v>17</v>
      </c>
      <c r="D8" s="136" t="s">
        <v>293</v>
      </c>
      <c r="E8" s="136">
        <v>2009</v>
      </c>
      <c r="F8" s="136" t="s">
        <v>8</v>
      </c>
      <c r="G8" s="137" t="s">
        <v>25</v>
      </c>
      <c r="H8" s="164" t="s">
        <v>300</v>
      </c>
      <c r="I8" s="142">
        <v>43805</v>
      </c>
      <c r="J8" s="141" t="s">
        <v>8</v>
      </c>
      <c r="K8" s="165">
        <f t="shared" si="0"/>
        <v>45632</v>
      </c>
    </row>
    <row r="9" spans="1:11" ht="111" customHeight="1" thickBot="1">
      <c r="A9" s="129" t="s">
        <v>359</v>
      </c>
      <c r="B9" s="131" t="s">
        <v>131</v>
      </c>
      <c r="C9" s="132" t="s">
        <v>17</v>
      </c>
      <c r="D9" s="130" t="s">
        <v>360</v>
      </c>
      <c r="E9" s="130">
        <v>1981</v>
      </c>
      <c r="F9" s="130" t="s">
        <v>16</v>
      </c>
      <c r="G9" s="143" t="s">
        <v>16</v>
      </c>
      <c r="H9" s="167" t="s">
        <v>361</v>
      </c>
      <c r="I9" s="166">
        <v>43371</v>
      </c>
      <c r="J9" s="271" t="s">
        <v>249</v>
      </c>
      <c r="K9" s="163">
        <f t="shared" si="0"/>
        <v>45197</v>
      </c>
    </row>
    <row r="10" spans="1:11" ht="122.25" customHeight="1" thickBot="1">
      <c r="A10" s="135" t="s">
        <v>301</v>
      </c>
      <c r="B10" s="141" t="s">
        <v>16</v>
      </c>
      <c r="C10" s="138" t="s">
        <v>17</v>
      </c>
      <c r="D10" s="136" t="s">
        <v>238</v>
      </c>
      <c r="E10" s="136">
        <v>1975</v>
      </c>
      <c r="F10" s="136" t="s">
        <v>25</v>
      </c>
      <c r="G10" s="137" t="s">
        <v>25</v>
      </c>
      <c r="H10" s="268" t="s">
        <v>302</v>
      </c>
      <c r="I10" s="274">
        <v>43549</v>
      </c>
      <c r="J10" s="272" t="s">
        <v>303</v>
      </c>
      <c r="K10" s="165">
        <f t="shared" si="0"/>
        <v>45376</v>
      </c>
    </row>
    <row r="11" spans="1:11" ht="15" customHeight="1" thickBot="1">
      <c r="A11" s="113"/>
      <c r="K11" s="162"/>
    </row>
  </sheetData>
  <sheetProtection/>
  <mergeCells count="12">
    <mergeCell ref="C1:C2"/>
    <mergeCell ref="D1:G1"/>
    <mergeCell ref="H1:K1"/>
    <mergeCell ref="A3:A4"/>
    <mergeCell ref="B3:B4"/>
    <mergeCell ref="C3:C4"/>
    <mergeCell ref="D3:D4"/>
    <mergeCell ref="E3:E4"/>
    <mergeCell ref="F3:F4"/>
    <mergeCell ref="G3:G4"/>
    <mergeCell ref="A1:A2"/>
    <mergeCell ref="B1:B2"/>
  </mergeCells>
  <printOptions/>
  <pageMargins left="0.2362204724409449" right="0.2362204724409449" top="0.35433070866141736" bottom="0.35433070866141736" header="0.31496062992125984" footer="0.31496062992125984"/>
  <pageSetup fitToHeight="10" horizontalDpi="600" verticalDpi="600" orientation="landscape" paperSize="9" scale="37" r:id="rId1"/>
  <rowBreaks count="1" manualBreakCount="1">
    <brk id="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0"/>
  <sheetViews>
    <sheetView view="pageBreakPreview" zoomScale="75" zoomScaleNormal="80" zoomScaleSheetLayoutView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9" sqref="G19:G20"/>
    </sheetView>
  </sheetViews>
  <sheetFormatPr defaultColWidth="9.140625" defaultRowHeight="15" outlineLevelRow="1"/>
  <cols>
    <col min="1" max="1" width="21.57421875" style="2" customWidth="1"/>
    <col min="2" max="2" width="23.140625" style="2" customWidth="1"/>
    <col min="3" max="3" width="33.00390625" style="2" customWidth="1"/>
    <col min="4" max="4" width="50.8515625" style="2" customWidth="1"/>
    <col min="5" max="5" width="14.421875" style="2" customWidth="1"/>
    <col min="6" max="6" width="18.28125" style="2" customWidth="1"/>
    <col min="7" max="7" width="21.28125" style="2" customWidth="1"/>
    <col min="8" max="8" width="36.7109375" style="2" customWidth="1"/>
    <col min="9" max="9" width="16.00390625" style="2" customWidth="1"/>
    <col min="10" max="10" width="22.57421875" style="2" customWidth="1"/>
    <col min="11" max="11" width="20.57421875" style="2" customWidth="1"/>
    <col min="12" max="16384" width="9.140625" style="1" customWidth="1"/>
  </cols>
  <sheetData>
    <row r="1" spans="1:11" s="3" customFormat="1" ht="35.25" customHeight="1" thickBot="1">
      <c r="A1" s="575" t="s">
        <v>0</v>
      </c>
      <c r="B1" s="575" t="s">
        <v>1</v>
      </c>
      <c r="C1" s="577" t="s">
        <v>6</v>
      </c>
      <c r="D1" s="529" t="s">
        <v>27</v>
      </c>
      <c r="E1" s="530"/>
      <c r="F1" s="530"/>
      <c r="G1" s="531"/>
      <c r="H1" s="573" t="s">
        <v>28</v>
      </c>
      <c r="I1" s="573"/>
      <c r="J1" s="573"/>
      <c r="K1" s="574"/>
    </row>
    <row r="2" spans="1:11" s="3" customFormat="1" ht="43.5" customHeight="1" thickBot="1">
      <c r="A2" s="576"/>
      <c r="B2" s="576"/>
      <c r="C2" s="578"/>
      <c r="D2" s="7" t="s">
        <v>2</v>
      </c>
      <c r="E2" s="7" t="s">
        <v>5</v>
      </c>
      <c r="F2" s="8" t="s">
        <v>4</v>
      </c>
      <c r="G2" s="7" t="s">
        <v>22</v>
      </c>
      <c r="H2" s="261" t="s">
        <v>2</v>
      </c>
      <c r="I2" s="7" t="s">
        <v>3</v>
      </c>
      <c r="J2" s="7" t="s">
        <v>4</v>
      </c>
      <c r="K2" s="8" t="s">
        <v>21</v>
      </c>
    </row>
    <row r="3" spans="1:11" s="3" customFormat="1" ht="55.5" customHeight="1">
      <c r="A3" s="518" t="s">
        <v>305</v>
      </c>
      <c r="B3" s="518" t="s">
        <v>20</v>
      </c>
      <c r="C3" s="520" t="s">
        <v>7</v>
      </c>
      <c r="D3" s="377" t="s">
        <v>29</v>
      </c>
      <c r="E3" s="86">
        <v>1982</v>
      </c>
      <c r="F3" s="88" t="s">
        <v>8</v>
      </c>
      <c r="G3" s="88" t="s">
        <v>23</v>
      </c>
      <c r="H3" s="522" t="s">
        <v>306</v>
      </c>
      <c r="I3" s="636">
        <v>44137</v>
      </c>
      <c r="J3" s="522" t="s">
        <v>307</v>
      </c>
      <c r="K3" s="636">
        <v>45963</v>
      </c>
    </row>
    <row r="4" spans="1:11" s="3" customFormat="1" ht="56.25" customHeight="1" thickBot="1">
      <c r="A4" s="519"/>
      <c r="B4" s="519"/>
      <c r="C4" s="521"/>
      <c r="D4" s="378" t="s">
        <v>85</v>
      </c>
      <c r="E4" s="86">
        <v>2006</v>
      </c>
      <c r="F4" s="88" t="s">
        <v>14</v>
      </c>
      <c r="G4" s="88" t="s">
        <v>308</v>
      </c>
      <c r="H4" s="523"/>
      <c r="I4" s="523"/>
      <c r="J4" s="523"/>
      <c r="K4" s="523"/>
    </row>
    <row r="5" spans="1:11" s="3" customFormat="1" ht="47.25" customHeight="1" hidden="1">
      <c r="A5" s="519"/>
      <c r="B5" s="519"/>
      <c r="C5" s="521"/>
      <c r="D5" s="379"/>
      <c r="E5" s="380"/>
      <c r="F5" s="380"/>
      <c r="G5" s="381"/>
      <c r="H5" s="379"/>
      <c r="I5" s="380"/>
      <c r="J5" s="259"/>
      <c r="K5" s="260"/>
    </row>
    <row r="6" spans="1:11" s="4" customFormat="1" ht="72" customHeight="1">
      <c r="A6" s="624" t="s">
        <v>309</v>
      </c>
      <c r="B6" s="565" t="s">
        <v>310</v>
      </c>
      <c r="C6" s="565" t="s">
        <v>17</v>
      </c>
      <c r="D6" s="568" t="s">
        <v>80</v>
      </c>
      <c r="E6" s="570">
        <v>1993</v>
      </c>
      <c r="F6" s="570" t="s">
        <v>8</v>
      </c>
      <c r="G6" s="583" t="s">
        <v>25</v>
      </c>
      <c r="H6" s="214" t="s">
        <v>311</v>
      </c>
      <c r="I6" s="13">
        <v>43892</v>
      </c>
      <c r="J6" s="215" t="s">
        <v>11</v>
      </c>
      <c r="K6" s="13">
        <v>45718</v>
      </c>
    </row>
    <row r="7" spans="1:11" s="4" customFormat="1" ht="41.25" customHeight="1" thickBot="1">
      <c r="A7" s="625"/>
      <c r="B7" s="566"/>
      <c r="C7" s="566"/>
      <c r="D7" s="569"/>
      <c r="E7" s="538"/>
      <c r="F7" s="538"/>
      <c r="G7" s="584"/>
      <c r="H7" s="214" t="s">
        <v>392</v>
      </c>
      <c r="I7" s="13">
        <v>44193</v>
      </c>
      <c r="J7" s="215" t="s">
        <v>337</v>
      </c>
      <c r="K7" s="13">
        <v>45719</v>
      </c>
    </row>
    <row r="8" spans="1:11" s="4" customFormat="1" ht="15" hidden="1">
      <c r="A8" s="625"/>
      <c r="B8" s="566"/>
      <c r="C8" s="566"/>
      <c r="D8" s="569"/>
      <c r="E8" s="538"/>
      <c r="F8" s="538"/>
      <c r="G8" s="584"/>
      <c r="H8" s="214"/>
      <c r="I8" s="13"/>
      <c r="J8" s="215"/>
      <c r="K8" s="13"/>
    </row>
    <row r="9" spans="1:11" s="4" customFormat="1" ht="3.75" customHeight="1" hidden="1" thickBot="1">
      <c r="A9" s="626"/>
      <c r="B9" s="567"/>
      <c r="C9" s="567"/>
      <c r="D9" s="545"/>
      <c r="E9" s="571"/>
      <c r="F9" s="571"/>
      <c r="G9" s="585"/>
      <c r="H9" s="214"/>
      <c r="I9" s="13"/>
      <c r="J9" s="215"/>
      <c r="K9" s="13"/>
    </row>
    <row r="10" spans="1:11" ht="68.25" customHeight="1">
      <c r="A10" s="503" t="s">
        <v>312</v>
      </c>
      <c r="B10" s="503" t="s">
        <v>313</v>
      </c>
      <c r="C10" s="491" t="s">
        <v>7</v>
      </c>
      <c r="D10" s="14" t="s">
        <v>80</v>
      </c>
      <c r="E10" s="15">
        <v>1988</v>
      </c>
      <c r="F10" s="15" t="s">
        <v>16</v>
      </c>
      <c r="G10" s="262" t="s">
        <v>16</v>
      </c>
      <c r="H10" s="457" t="s">
        <v>33</v>
      </c>
      <c r="I10" s="450">
        <v>44154</v>
      </c>
      <c r="J10" s="457" t="s">
        <v>11</v>
      </c>
      <c r="K10" s="450">
        <v>45980</v>
      </c>
    </row>
    <row r="11" spans="1:11" ht="69.75" customHeight="1" thickBot="1">
      <c r="A11" s="504"/>
      <c r="B11" s="504"/>
      <c r="C11" s="497"/>
      <c r="D11" s="194" t="s">
        <v>211</v>
      </c>
      <c r="E11" s="184">
        <v>2004</v>
      </c>
      <c r="F11" s="184" t="s">
        <v>18</v>
      </c>
      <c r="G11" s="263" t="s">
        <v>213</v>
      </c>
      <c r="H11" s="433"/>
      <c r="I11" s="433"/>
      <c r="J11" s="433"/>
      <c r="K11" s="433"/>
    </row>
    <row r="12" spans="1:11" ht="25.5" customHeight="1" hidden="1">
      <c r="A12" s="504"/>
      <c r="B12" s="504"/>
      <c r="C12" s="497"/>
      <c r="D12" s="184"/>
      <c r="E12" s="184"/>
      <c r="F12" s="184"/>
      <c r="G12" s="21"/>
      <c r="H12" s="17"/>
      <c r="I12" s="226"/>
      <c r="J12" s="184"/>
      <c r="K12" s="226"/>
    </row>
    <row r="13" spans="1:11" ht="31.5" customHeight="1" hidden="1">
      <c r="A13" s="504"/>
      <c r="B13" s="504"/>
      <c r="C13" s="497"/>
      <c r="D13" s="184"/>
      <c r="E13" s="184"/>
      <c r="F13" s="184"/>
      <c r="G13" s="21"/>
      <c r="H13" s="17"/>
      <c r="I13" s="226"/>
      <c r="J13" s="184"/>
      <c r="K13" s="226"/>
    </row>
    <row r="14" spans="1:11" ht="156" customHeight="1" hidden="1">
      <c r="A14" s="504"/>
      <c r="B14" s="504"/>
      <c r="C14" s="497"/>
      <c r="D14" s="184"/>
      <c r="E14" s="184"/>
      <c r="F14" s="184"/>
      <c r="G14" s="21"/>
      <c r="H14" s="233"/>
      <c r="I14" s="178"/>
      <c r="J14" s="180"/>
      <c r="K14" s="219"/>
    </row>
    <row r="15" spans="1:11" ht="15" hidden="1">
      <c r="A15" s="504"/>
      <c r="B15" s="504"/>
      <c r="C15" s="497"/>
      <c r="D15" s="184"/>
      <c r="E15" s="184"/>
      <c r="F15" s="184"/>
      <c r="G15" s="21"/>
      <c r="H15" s="17"/>
      <c r="I15" s="226"/>
      <c r="J15" s="184"/>
      <c r="K15" s="226"/>
    </row>
    <row r="16" spans="1:11" ht="83.25" customHeight="1" hidden="1" thickBot="1">
      <c r="A16" s="516"/>
      <c r="B16" s="516"/>
      <c r="C16" s="492"/>
      <c r="D16" s="24"/>
      <c r="E16" s="24"/>
      <c r="F16" s="24"/>
      <c r="G16" s="25"/>
      <c r="H16" s="26"/>
      <c r="I16" s="27"/>
      <c r="J16" s="24"/>
      <c r="K16" s="28"/>
    </row>
    <row r="17" spans="1:11" ht="84.75" customHeight="1">
      <c r="A17" s="422" t="s">
        <v>314</v>
      </c>
      <c r="B17" s="422" t="s">
        <v>315</v>
      </c>
      <c r="C17" s="422" t="s">
        <v>7</v>
      </c>
      <c r="D17" s="187" t="s">
        <v>316</v>
      </c>
      <c r="E17" s="189">
        <v>2013</v>
      </c>
      <c r="F17" s="189" t="s">
        <v>49</v>
      </c>
      <c r="G17" s="231" t="s">
        <v>24</v>
      </c>
      <c r="H17" s="187" t="s">
        <v>317</v>
      </c>
      <c r="I17" s="220">
        <v>44194</v>
      </c>
      <c r="J17" s="189" t="s">
        <v>307</v>
      </c>
      <c r="K17" s="218">
        <v>46020</v>
      </c>
    </row>
    <row r="18" spans="1:11" ht="82.5" customHeight="1">
      <c r="A18" s="444"/>
      <c r="B18" s="444"/>
      <c r="C18" s="444"/>
      <c r="D18" s="187" t="s">
        <v>317</v>
      </c>
      <c r="E18" s="189">
        <v>2019</v>
      </c>
      <c r="F18" s="189" t="s">
        <v>14</v>
      </c>
      <c r="G18" s="231" t="s">
        <v>318</v>
      </c>
      <c r="H18" s="187" t="s">
        <v>317</v>
      </c>
      <c r="I18" s="220">
        <v>45040</v>
      </c>
      <c r="J18" s="189" t="s">
        <v>32</v>
      </c>
      <c r="K18" s="206">
        <v>46867</v>
      </c>
    </row>
    <row r="19" spans="1:11" ht="106.5" customHeight="1">
      <c r="A19" s="464" t="s">
        <v>319</v>
      </c>
      <c r="B19" s="464" t="s">
        <v>16</v>
      </c>
      <c r="C19" s="464" t="s">
        <v>17</v>
      </c>
      <c r="D19" s="466" t="s">
        <v>320</v>
      </c>
      <c r="E19" s="468">
        <v>2012</v>
      </c>
      <c r="F19" s="468" t="s">
        <v>8</v>
      </c>
      <c r="G19" s="459" t="s">
        <v>25</v>
      </c>
      <c r="H19" s="34" t="s">
        <v>321</v>
      </c>
      <c r="I19" s="36">
        <v>43369</v>
      </c>
      <c r="J19" s="35" t="s">
        <v>322</v>
      </c>
      <c r="K19" s="37">
        <v>45195</v>
      </c>
    </row>
    <row r="20" spans="1:11" ht="70.5" customHeight="1">
      <c r="A20" s="465"/>
      <c r="B20" s="465"/>
      <c r="C20" s="465"/>
      <c r="D20" s="467"/>
      <c r="E20" s="469"/>
      <c r="F20" s="469"/>
      <c r="G20" s="460"/>
      <c r="H20" s="264" t="s">
        <v>323</v>
      </c>
      <c r="I20" s="36">
        <v>44195</v>
      </c>
      <c r="J20" s="35" t="s">
        <v>8</v>
      </c>
      <c r="K20" s="37">
        <v>46021</v>
      </c>
    </row>
    <row r="21" spans="1:11" ht="33" customHeight="1" hidden="1" outlineLevel="1">
      <c r="A21" s="185"/>
      <c r="B21" s="185"/>
      <c r="C21" s="185"/>
      <c r="D21" s="186"/>
      <c r="E21" s="188"/>
      <c r="F21" s="188"/>
      <c r="G21" s="230"/>
      <c r="H21" s="186"/>
      <c r="I21" s="40"/>
      <c r="J21" s="216"/>
      <c r="K21" s="42"/>
    </row>
    <row r="22" spans="1:11" ht="15" hidden="1" outlineLevel="1">
      <c r="A22" s="554"/>
      <c r="B22" s="554"/>
      <c r="C22" s="554"/>
      <c r="D22" s="475"/>
      <c r="E22" s="457"/>
      <c r="F22" s="457"/>
      <c r="G22" s="524"/>
      <c r="H22" s="34"/>
      <c r="I22" s="226"/>
      <c r="J22" s="35"/>
      <c r="K22" s="43"/>
    </row>
    <row r="23" spans="1:11" ht="46.5" customHeight="1" hidden="1" outlineLevel="1">
      <c r="A23" s="554"/>
      <c r="B23" s="554"/>
      <c r="C23" s="554"/>
      <c r="D23" s="532"/>
      <c r="E23" s="433"/>
      <c r="F23" s="433"/>
      <c r="G23" s="524"/>
      <c r="H23" s="194"/>
      <c r="I23" s="226"/>
      <c r="J23" s="184"/>
      <c r="K23" s="43"/>
    </row>
    <row r="24" spans="1:11" ht="135" customHeight="1" hidden="1" outlineLevel="1">
      <c r="A24" s="579"/>
      <c r="B24" s="579"/>
      <c r="C24" s="627"/>
      <c r="D24" s="409"/>
      <c r="E24" s="409"/>
      <c r="F24" s="409"/>
      <c r="G24" s="617"/>
      <c r="H24" s="217"/>
      <c r="I24" s="40"/>
      <c r="J24" s="216"/>
      <c r="K24" s="42"/>
    </row>
    <row r="25" spans="1:11" ht="135" customHeight="1" hidden="1" outlineLevel="1">
      <c r="A25" s="579"/>
      <c r="B25" s="579"/>
      <c r="C25" s="627"/>
      <c r="D25" s="410"/>
      <c r="E25" s="410"/>
      <c r="F25" s="410"/>
      <c r="G25" s="438"/>
      <c r="H25" s="217"/>
      <c r="I25" s="40"/>
      <c r="J25" s="216"/>
      <c r="K25" s="42"/>
    </row>
    <row r="26" spans="1:11" ht="135" customHeight="1" hidden="1" outlineLevel="1">
      <c r="A26" s="579"/>
      <c r="B26" s="579"/>
      <c r="C26" s="627"/>
      <c r="D26" s="410"/>
      <c r="E26" s="410"/>
      <c r="F26" s="410"/>
      <c r="G26" s="438"/>
      <c r="H26" s="217"/>
      <c r="I26" s="40"/>
      <c r="J26" s="216"/>
      <c r="K26" s="42"/>
    </row>
    <row r="27" spans="1:11" ht="135" customHeight="1" hidden="1" outlineLevel="1">
      <c r="A27" s="579"/>
      <c r="B27" s="579"/>
      <c r="C27" s="627"/>
      <c r="D27" s="410"/>
      <c r="E27" s="410"/>
      <c r="F27" s="410"/>
      <c r="G27" s="438"/>
      <c r="H27" s="217"/>
      <c r="I27" s="40"/>
      <c r="J27" s="216"/>
      <c r="K27" s="42"/>
    </row>
    <row r="28" spans="1:11" ht="102.75" customHeight="1" hidden="1" outlineLevel="1">
      <c r="A28" s="554"/>
      <c r="B28" s="554"/>
      <c r="C28" s="554"/>
      <c r="D28" s="431"/>
      <c r="E28" s="470"/>
      <c r="F28" s="470"/>
      <c r="G28" s="524"/>
      <c r="H28" s="194"/>
      <c r="I28" s="226"/>
      <c r="J28" s="184"/>
      <c r="K28" s="43"/>
    </row>
    <row r="29" spans="1:11" ht="156" customHeight="1" hidden="1" outlineLevel="1">
      <c r="A29" s="554"/>
      <c r="B29" s="554"/>
      <c r="C29" s="554"/>
      <c r="D29" s="431"/>
      <c r="E29" s="470"/>
      <c r="F29" s="470"/>
      <c r="G29" s="524"/>
      <c r="H29" s="194"/>
      <c r="I29" s="226"/>
      <c r="J29" s="184"/>
      <c r="K29" s="43"/>
    </row>
    <row r="30" spans="1:11" ht="138" customHeight="1" hidden="1" outlineLevel="1">
      <c r="A30" s="579" t="s">
        <v>118</v>
      </c>
      <c r="B30" s="579"/>
      <c r="C30" s="579"/>
      <c r="D30" s="471"/>
      <c r="E30" s="517"/>
      <c r="F30" s="517"/>
      <c r="G30" s="525"/>
      <c r="H30" s="217"/>
      <c r="I30" s="40"/>
      <c r="J30" s="216"/>
      <c r="K30" s="42"/>
    </row>
    <row r="31" spans="1:11" ht="150.75" customHeight="1" hidden="1" outlineLevel="1">
      <c r="A31" s="579"/>
      <c r="B31" s="579"/>
      <c r="C31" s="579"/>
      <c r="D31" s="471"/>
      <c r="E31" s="517"/>
      <c r="F31" s="517"/>
      <c r="G31" s="525"/>
      <c r="H31" s="217"/>
      <c r="I31" s="40"/>
      <c r="J31" s="216"/>
      <c r="K31" s="42"/>
    </row>
    <row r="32" spans="1:11" ht="144.75" customHeight="1" hidden="1" outlineLevel="1">
      <c r="A32" s="212"/>
      <c r="B32" s="212"/>
      <c r="C32" s="212"/>
      <c r="D32" s="194"/>
      <c r="E32" s="184"/>
      <c r="F32" s="184"/>
      <c r="G32" s="228"/>
      <c r="H32" s="194"/>
      <c r="I32" s="226"/>
      <c r="J32" s="184"/>
      <c r="K32" s="43"/>
    </row>
    <row r="33" spans="1:11" ht="162.75" customHeight="1" hidden="1" outlineLevel="1">
      <c r="A33" s="443"/>
      <c r="B33" s="443"/>
      <c r="C33" s="443"/>
      <c r="D33" s="463"/>
      <c r="E33" s="409"/>
      <c r="F33" s="409"/>
      <c r="G33" s="526"/>
      <c r="H33" s="217"/>
      <c r="I33" s="40"/>
      <c r="J33" s="216"/>
      <c r="K33" s="42"/>
    </row>
    <row r="34" spans="1:11" ht="66.75" customHeight="1" hidden="1" outlineLevel="1">
      <c r="A34" s="423"/>
      <c r="B34" s="423"/>
      <c r="C34" s="423"/>
      <c r="D34" s="426"/>
      <c r="E34" s="410"/>
      <c r="F34" s="410"/>
      <c r="G34" s="527"/>
      <c r="H34" s="217"/>
      <c r="I34" s="40"/>
      <c r="J34" s="216"/>
      <c r="K34" s="42"/>
    </row>
    <row r="35" spans="1:11" ht="82.5" customHeight="1" hidden="1" outlineLevel="1">
      <c r="A35" s="423"/>
      <c r="B35" s="423"/>
      <c r="C35" s="423"/>
      <c r="D35" s="426"/>
      <c r="E35" s="410"/>
      <c r="F35" s="410"/>
      <c r="G35" s="527"/>
      <c r="H35" s="217"/>
      <c r="I35" s="40"/>
      <c r="J35" s="216"/>
      <c r="K35" s="42"/>
    </row>
    <row r="36" spans="1:11" ht="84.75" customHeight="1" hidden="1" outlineLevel="1" thickBot="1">
      <c r="A36" s="423"/>
      <c r="B36" s="423"/>
      <c r="C36" s="423"/>
      <c r="D36" s="426"/>
      <c r="E36" s="410"/>
      <c r="F36" s="410"/>
      <c r="G36" s="527"/>
      <c r="H36" s="186"/>
      <c r="I36" s="56"/>
      <c r="J36" s="188"/>
      <c r="K36" s="203"/>
    </row>
    <row r="37" spans="1:11" ht="164.25" customHeight="1" hidden="1" outlineLevel="1">
      <c r="A37" s="503"/>
      <c r="B37" s="503"/>
      <c r="C37" s="503"/>
      <c r="D37" s="505"/>
      <c r="E37" s="449"/>
      <c r="F37" s="449"/>
      <c r="G37" s="486"/>
      <c r="H37" s="14"/>
      <c r="I37" s="61"/>
      <c r="J37" s="15"/>
      <c r="K37" s="62"/>
    </row>
    <row r="38" spans="1:11" ht="135" customHeight="1" hidden="1" outlineLevel="1" thickBot="1">
      <c r="A38" s="516"/>
      <c r="B38" s="516"/>
      <c r="C38" s="516"/>
      <c r="D38" s="476"/>
      <c r="E38" s="478"/>
      <c r="F38" s="478"/>
      <c r="G38" s="488"/>
      <c r="H38" s="26"/>
      <c r="I38" s="27"/>
      <c r="J38" s="24"/>
      <c r="K38" s="28"/>
    </row>
    <row r="39" spans="1:11" ht="135" customHeight="1" hidden="1" outlineLevel="1">
      <c r="A39" s="423"/>
      <c r="B39" s="423"/>
      <c r="C39" s="444"/>
      <c r="D39" s="426"/>
      <c r="E39" s="410"/>
      <c r="F39" s="410"/>
      <c r="G39" s="413"/>
      <c r="H39" s="426"/>
      <c r="I39" s="502"/>
      <c r="J39" s="410"/>
      <c r="K39" s="542"/>
    </row>
    <row r="40" spans="1:11" ht="23.25" customHeight="1" hidden="1" outlineLevel="1" thickBot="1">
      <c r="A40" s="424"/>
      <c r="B40" s="424"/>
      <c r="C40" s="579"/>
      <c r="D40" s="427"/>
      <c r="E40" s="428"/>
      <c r="F40" s="428"/>
      <c r="G40" s="472"/>
      <c r="H40" s="427"/>
      <c r="I40" s="541"/>
      <c r="J40" s="428"/>
      <c r="K40" s="534"/>
    </row>
    <row r="41" spans="1:11" ht="95.25" customHeight="1" hidden="1" outlineLevel="1">
      <c r="A41" s="503"/>
      <c r="B41" s="503"/>
      <c r="C41" s="554"/>
      <c r="D41" s="505"/>
      <c r="E41" s="449"/>
      <c r="F41" s="449"/>
      <c r="G41" s="486"/>
      <c r="H41" s="505"/>
      <c r="I41" s="447"/>
      <c r="J41" s="586"/>
      <c r="K41" s="513"/>
    </row>
    <row r="42" spans="1:11" ht="71.25" customHeight="1" hidden="1" outlineLevel="1" thickBot="1">
      <c r="A42" s="516"/>
      <c r="B42" s="516"/>
      <c r="C42" s="554"/>
      <c r="D42" s="476"/>
      <c r="E42" s="478"/>
      <c r="F42" s="478"/>
      <c r="G42" s="488"/>
      <c r="H42" s="476"/>
      <c r="I42" s="477"/>
      <c r="J42" s="484"/>
      <c r="K42" s="515"/>
    </row>
    <row r="43" spans="1:11" ht="113.25" customHeight="1" hidden="1" outlineLevel="1">
      <c r="A43" s="444"/>
      <c r="B43" s="444"/>
      <c r="C43" s="423"/>
      <c r="D43" s="442"/>
      <c r="E43" s="411"/>
      <c r="F43" s="189"/>
      <c r="G43" s="528"/>
      <c r="H43" s="187"/>
      <c r="I43" s="220"/>
      <c r="J43" s="189"/>
      <c r="K43" s="218"/>
    </row>
    <row r="44" spans="1:11" ht="83.25" customHeight="1" hidden="1" outlineLevel="1">
      <c r="A44" s="579"/>
      <c r="B44" s="579"/>
      <c r="C44" s="444"/>
      <c r="D44" s="471"/>
      <c r="E44" s="517"/>
      <c r="F44" s="216"/>
      <c r="G44" s="525"/>
      <c r="H44" s="217"/>
      <c r="I44" s="40"/>
      <c r="J44" s="216"/>
      <c r="K44" s="42"/>
    </row>
    <row r="45" spans="1:11" ht="61.5" customHeight="1" hidden="1" outlineLevel="1">
      <c r="A45" s="554"/>
      <c r="B45" s="554"/>
      <c r="C45" s="511"/>
      <c r="D45" s="431"/>
      <c r="E45" s="470"/>
      <c r="F45" s="470"/>
      <c r="G45" s="524"/>
      <c r="H45" s="194"/>
      <c r="I45" s="226"/>
      <c r="J45" s="184"/>
      <c r="K45" s="43"/>
    </row>
    <row r="46" spans="1:11" ht="137.25" customHeight="1" hidden="1" outlineLevel="1">
      <c r="A46" s="554"/>
      <c r="B46" s="554"/>
      <c r="C46" s="558"/>
      <c r="D46" s="431"/>
      <c r="E46" s="470"/>
      <c r="F46" s="470"/>
      <c r="G46" s="524"/>
      <c r="H46" s="194"/>
      <c r="I46" s="226"/>
      <c r="J46" s="184"/>
      <c r="K46" s="43"/>
    </row>
    <row r="47" spans="1:11" ht="81" customHeight="1" hidden="1" outlineLevel="1">
      <c r="A47" s="208"/>
      <c r="B47" s="208"/>
      <c r="C47" s="208"/>
      <c r="D47" s="217"/>
      <c r="E47" s="216"/>
      <c r="F47" s="216"/>
      <c r="G47" s="223"/>
      <c r="H47" s="217"/>
      <c r="I47" s="40"/>
      <c r="J47" s="216"/>
      <c r="K47" s="42"/>
    </row>
    <row r="48" spans="1:11" ht="79.5" customHeight="1" hidden="1" outlineLevel="1">
      <c r="A48" s="554"/>
      <c r="B48" s="554"/>
      <c r="C48" s="554"/>
      <c r="D48" s="431"/>
      <c r="E48" s="470"/>
      <c r="F48" s="470"/>
      <c r="G48" s="524"/>
      <c r="H48" s="475"/>
      <c r="I48" s="450"/>
      <c r="J48" s="457"/>
      <c r="K48" s="535"/>
    </row>
    <row r="49" spans="1:11" ht="15.75" hidden="1" outlineLevel="1" thickBot="1">
      <c r="A49" s="511"/>
      <c r="B49" s="511"/>
      <c r="C49" s="511"/>
      <c r="D49" s="475"/>
      <c r="E49" s="457"/>
      <c r="F49" s="457"/>
      <c r="G49" s="628"/>
      <c r="H49" s="506"/>
      <c r="I49" s="512"/>
      <c r="J49" s="432"/>
      <c r="K49" s="514"/>
    </row>
    <row r="50" spans="1:11" ht="106.5" customHeight="1" hidden="1" outlineLevel="1">
      <c r="A50" s="559"/>
      <c r="B50" s="559"/>
      <c r="C50" s="559"/>
      <c r="D50" s="425"/>
      <c r="E50" s="415"/>
      <c r="F50" s="415"/>
      <c r="G50" s="416"/>
      <c r="H50" s="417"/>
      <c r="I50" s="501"/>
      <c r="J50" s="415"/>
      <c r="K50" s="533"/>
    </row>
    <row r="51" spans="1:11" ht="15.75" hidden="1" outlineLevel="1" thickBot="1">
      <c r="A51" s="560"/>
      <c r="B51" s="560"/>
      <c r="C51" s="560"/>
      <c r="D51" s="427"/>
      <c r="E51" s="428"/>
      <c r="F51" s="428"/>
      <c r="G51" s="472"/>
      <c r="H51" s="418"/>
      <c r="I51" s="541"/>
      <c r="J51" s="428"/>
      <c r="K51" s="534"/>
    </row>
    <row r="52" spans="1:11" ht="71.25" customHeight="1" hidden="1" outlineLevel="1">
      <c r="A52" s="558"/>
      <c r="B52" s="558"/>
      <c r="C52" s="558"/>
      <c r="D52" s="227"/>
      <c r="E52" s="224"/>
      <c r="F52" s="224"/>
      <c r="G52" s="96"/>
      <c r="H52" s="532"/>
      <c r="I52" s="448"/>
      <c r="J52" s="433"/>
      <c r="K52" s="514"/>
    </row>
    <row r="53" spans="1:11" ht="20.25" customHeight="1" hidden="1" outlineLevel="1">
      <c r="A53" s="554"/>
      <c r="B53" s="554"/>
      <c r="C53" s="554"/>
      <c r="D53" s="431"/>
      <c r="E53" s="470"/>
      <c r="F53" s="470"/>
      <c r="G53" s="524"/>
      <c r="H53" s="431"/>
      <c r="I53" s="562"/>
      <c r="J53" s="470"/>
      <c r="K53" s="514"/>
    </row>
    <row r="54" spans="1:11" ht="153.75" customHeight="1" hidden="1" outlineLevel="1">
      <c r="A54" s="554"/>
      <c r="B54" s="554"/>
      <c r="C54" s="554"/>
      <c r="D54" s="431"/>
      <c r="E54" s="470"/>
      <c r="F54" s="470"/>
      <c r="G54" s="524"/>
      <c r="H54" s="431"/>
      <c r="I54" s="562"/>
      <c r="J54" s="470"/>
      <c r="K54" s="536"/>
    </row>
    <row r="55" spans="1:11" ht="131.25" customHeight="1" hidden="1" outlineLevel="1" thickBot="1">
      <c r="A55" s="208"/>
      <c r="B55" s="208"/>
      <c r="C55" s="208"/>
      <c r="D55" s="217"/>
      <c r="E55" s="216"/>
      <c r="F55" s="216"/>
      <c r="G55" s="223"/>
      <c r="H55" s="217"/>
      <c r="I55" s="40"/>
      <c r="J55" s="216"/>
      <c r="K55" s="42"/>
    </row>
    <row r="56" spans="1:11" ht="174" customHeight="1" hidden="1" outlineLevel="1" thickBot="1">
      <c r="A56" s="195"/>
      <c r="B56" s="195"/>
      <c r="C56" s="195"/>
      <c r="D56" s="175"/>
      <c r="E56" s="179"/>
      <c r="F56" s="179"/>
      <c r="G56" s="229"/>
      <c r="H56" s="78"/>
      <c r="I56" s="177"/>
      <c r="J56" s="179"/>
      <c r="K56" s="222"/>
    </row>
    <row r="57" spans="1:11" ht="174" customHeight="1" hidden="1" outlineLevel="1">
      <c r="A57" s="422"/>
      <c r="B57" s="425"/>
      <c r="C57" s="409"/>
      <c r="D57" s="415"/>
      <c r="E57" s="415"/>
      <c r="F57" s="415"/>
      <c r="G57" s="409"/>
      <c r="H57" s="537"/>
      <c r="I57" s="501"/>
      <c r="J57" s="415"/>
      <c r="K57" s="597"/>
    </row>
    <row r="58" spans="1:11" ht="33" customHeight="1" hidden="1" outlineLevel="1" thickBot="1">
      <c r="A58" s="424"/>
      <c r="B58" s="427"/>
      <c r="C58" s="411"/>
      <c r="D58" s="428"/>
      <c r="E58" s="428"/>
      <c r="F58" s="428"/>
      <c r="G58" s="411"/>
      <c r="H58" s="538"/>
      <c r="I58" s="541"/>
      <c r="J58" s="428"/>
      <c r="K58" s="534"/>
    </row>
    <row r="59" spans="1:11" ht="105" customHeight="1" hidden="1" outlineLevel="1">
      <c r="A59" s="503"/>
      <c r="B59" s="503"/>
      <c r="C59" s="497"/>
      <c r="D59" s="449"/>
      <c r="E59" s="449"/>
      <c r="F59" s="449"/>
      <c r="G59" s="508"/>
      <c r="H59" s="563"/>
      <c r="I59" s="447"/>
      <c r="J59" s="449"/>
      <c r="K59" s="513"/>
    </row>
    <row r="60" spans="1:11" ht="57" customHeight="1" hidden="1" outlineLevel="1" thickBot="1">
      <c r="A60" s="516"/>
      <c r="B60" s="516"/>
      <c r="C60" s="492"/>
      <c r="D60" s="478"/>
      <c r="E60" s="478"/>
      <c r="F60" s="478"/>
      <c r="G60" s="484"/>
      <c r="H60" s="564"/>
      <c r="I60" s="477"/>
      <c r="J60" s="478"/>
      <c r="K60" s="515"/>
    </row>
    <row r="61" spans="1:11" ht="57" customHeight="1" hidden="1" outlineLevel="1">
      <c r="A61" s="422"/>
      <c r="B61" s="422"/>
      <c r="C61" s="425"/>
      <c r="D61" s="417"/>
      <c r="E61" s="415"/>
      <c r="F61" s="415"/>
      <c r="G61" s="416"/>
      <c r="H61" s="544"/>
      <c r="I61" s="501"/>
      <c r="J61" s="415"/>
      <c r="K61" s="533"/>
    </row>
    <row r="62" spans="1:11" ht="57" customHeight="1" hidden="1" outlineLevel="1" thickBot="1">
      <c r="A62" s="424"/>
      <c r="B62" s="424"/>
      <c r="C62" s="427"/>
      <c r="D62" s="418"/>
      <c r="E62" s="428"/>
      <c r="F62" s="428"/>
      <c r="G62" s="472"/>
      <c r="H62" s="545"/>
      <c r="I62" s="502"/>
      <c r="J62" s="410"/>
      <c r="K62" s="534"/>
    </row>
    <row r="63" spans="1:11" ht="195.75" customHeight="1" hidden="1" outlineLevel="1" thickBot="1">
      <c r="A63" s="503"/>
      <c r="B63" s="503"/>
      <c r="C63" s="505"/>
      <c r="D63" s="449"/>
      <c r="E63" s="449"/>
      <c r="F63" s="449"/>
      <c r="G63" s="486"/>
      <c r="H63" s="86"/>
      <c r="I63" s="226"/>
      <c r="J63" s="184"/>
      <c r="K63" s="207"/>
    </row>
    <row r="64" spans="1:11" ht="123" customHeight="1" hidden="1" outlineLevel="1" thickBot="1">
      <c r="A64" s="516"/>
      <c r="B64" s="516"/>
      <c r="C64" s="476"/>
      <c r="D64" s="478"/>
      <c r="E64" s="478"/>
      <c r="F64" s="478"/>
      <c r="G64" s="488"/>
      <c r="H64" s="87"/>
      <c r="I64" s="178"/>
      <c r="J64" s="180"/>
      <c r="K64" s="207"/>
    </row>
    <row r="65" spans="1:11" ht="123" customHeight="1" hidden="1" outlineLevel="1" thickBot="1">
      <c r="A65" s="422"/>
      <c r="B65" s="422"/>
      <c r="C65" s="422"/>
      <c r="D65" s="425"/>
      <c r="E65" s="415"/>
      <c r="F65" s="415"/>
      <c r="G65" s="416"/>
      <c r="H65" s="81"/>
      <c r="I65" s="40"/>
      <c r="J65" s="216"/>
      <c r="K65" s="205"/>
    </row>
    <row r="66" spans="1:11" ht="123" customHeight="1" hidden="1" outlineLevel="1" thickBot="1">
      <c r="A66" s="424"/>
      <c r="B66" s="424"/>
      <c r="C66" s="424"/>
      <c r="D66" s="427"/>
      <c r="E66" s="428"/>
      <c r="F66" s="428"/>
      <c r="G66" s="472"/>
      <c r="H66" s="83"/>
      <c r="I66" s="201"/>
      <c r="J66" s="202"/>
      <c r="K66" s="205"/>
    </row>
    <row r="67" spans="1:11" ht="90" customHeight="1" hidden="1" outlineLevel="1" thickBot="1">
      <c r="A67" s="503"/>
      <c r="B67" s="503"/>
      <c r="C67" s="505"/>
      <c r="D67" s="449"/>
      <c r="E67" s="449"/>
      <c r="F67" s="449"/>
      <c r="G67" s="586"/>
      <c r="H67" s="88"/>
      <c r="I67" s="226"/>
      <c r="J67" s="184"/>
      <c r="K67" s="207"/>
    </row>
    <row r="68" spans="1:11" ht="105.75" customHeight="1" hidden="1" outlineLevel="1" thickBot="1">
      <c r="A68" s="516"/>
      <c r="B68" s="516"/>
      <c r="C68" s="476"/>
      <c r="D68" s="478"/>
      <c r="E68" s="478"/>
      <c r="F68" s="478"/>
      <c r="G68" s="488"/>
      <c r="H68" s="88"/>
      <c r="I68" s="211"/>
      <c r="J68" s="191"/>
      <c r="K68" s="207"/>
    </row>
    <row r="69" spans="1:11" ht="68.25" customHeight="1" hidden="1" outlineLevel="1">
      <c r="A69" s="444"/>
      <c r="B69" s="444"/>
      <c r="C69" s="444"/>
      <c r="D69" s="187"/>
      <c r="E69" s="189"/>
      <c r="F69" s="189"/>
      <c r="G69" s="231"/>
      <c r="H69" s="426"/>
      <c r="I69" s="502"/>
      <c r="J69" s="410"/>
      <c r="K69" s="542"/>
    </row>
    <row r="70" spans="1:11" ht="145.5" customHeight="1" hidden="1" outlineLevel="1">
      <c r="A70" s="579"/>
      <c r="B70" s="579"/>
      <c r="C70" s="579"/>
      <c r="D70" s="217"/>
      <c r="E70" s="216"/>
      <c r="F70" s="216"/>
      <c r="G70" s="223"/>
      <c r="H70" s="442"/>
      <c r="I70" s="543"/>
      <c r="J70" s="411"/>
      <c r="K70" s="561"/>
    </row>
    <row r="71" spans="1:11" ht="135" customHeight="1" hidden="1" outlineLevel="1">
      <c r="A71" s="212"/>
      <c r="B71" s="212"/>
      <c r="C71" s="212"/>
      <c r="D71" s="194"/>
      <c r="E71" s="184"/>
      <c r="F71" s="184"/>
      <c r="G71" s="228"/>
      <c r="H71" s="194"/>
      <c r="I71" s="226"/>
      <c r="J71" s="184"/>
      <c r="K71" s="43"/>
    </row>
    <row r="72" spans="1:11" ht="60.75" customHeight="1" hidden="1" outlineLevel="1">
      <c r="A72" s="208"/>
      <c r="B72" s="208"/>
      <c r="C72" s="208"/>
      <c r="D72" s="217"/>
      <c r="E72" s="216"/>
      <c r="F72" s="216"/>
      <c r="G72" s="223"/>
      <c r="H72" s="186"/>
      <c r="I72" s="56"/>
      <c r="J72" s="188"/>
      <c r="K72" s="42"/>
    </row>
    <row r="73" spans="1:11" ht="15" hidden="1" outlineLevel="1">
      <c r="A73" s="554"/>
      <c r="B73" s="554"/>
      <c r="C73" s="511"/>
      <c r="D73" s="194"/>
      <c r="E73" s="184"/>
      <c r="F73" s="184"/>
      <c r="G73" s="228"/>
      <c r="H73" s="194"/>
      <c r="I73" s="226"/>
      <c r="J73" s="184"/>
      <c r="K73" s="43"/>
    </row>
    <row r="74" spans="1:11" ht="51" customHeight="1" hidden="1" outlineLevel="1">
      <c r="A74" s="554"/>
      <c r="B74" s="554"/>
      <c r="C74" s="558"/>
      <c r="D74" s="194"/>
      <c r="E74" s="184"/>
      <c r="F74" s="184"/>
      <c r="G74" s="184"/>
      <c r="H74" s="194"/>
      <c r="I74" s="226"/>
      <c r="J74" s="184"/>
      <c r="K74" s="43"/>
    </row>
    <row r="75" spans="1:11" ht="51" customHeight="1" hidden="1" outlineLevel="1">
      <c r="A75" s="443"/>
      <c r="B75" s="443"/>
      <c r="C75" s="443"/>
      <c r="D75" s="463"/>
      <c r="E75" s="409"/>
      <c r="F75" s="409"/>
      <c r="G75" s="412"/>
      <c r="H75" s="91"/>
      <c r="I75" s="40"/>
      <c r="J75" s="216"/>
      <c r="K75" s="42"/>
    </row>
    <row r="76" spans="1:11" ht="51" customHeight="1" hidden="1" outlineLevel="1">
      <c r="A76" s="444"/>
      <c r="B76" s="444"/>
      <c r="C76" s="444"/>
      <c r="D76" s="442"/>
      <c r="E76" s="411"/>
      <c r="F76" s="411"/>
      <c r="G76" s="414"/>
      <c r="H76" s="217"/>
      <c r="I76" s="40"/>
      <c r="J76" s="216"/>
      <c r="K76" s="42"/>
    </row>
    <row r="77" spans="1:11" ht="51" customHeight="1" hidden="1" outlineLevel="1">
      <c r="A77" s="511"/>
      <c r="B77" s="511"/>
      <c r="C77" s="511"/>
      <c r="D77" s="475"/>
      <c r="E77" s="457"/>
      <c r="F77" s="457"/>
      <c r="G77" s="507"/>
      <c r="H77" s="475"/>
      <c r="I77" s="450"/>
      <c r="J77" s="457"/>
      <c r="K77" s="535"/>
    </row>
    <row r="78" spans="1:11" ht="51" customHeight="1" hidden="1" outlineLevel="1" thickBot="1">
      <c r="A78" s="504"/>
      <c r="B78" s="504"/>
      <c r="C78" s="504"/>
      <c r="D78" s="506"/>
      <c r="E78" s="432"/>
      <c r="F78" s="432"/>
      <c r="G78" s="487"/>
      <c r="H78" s="506"/>
      <c r="I78" s="512"/>
      <c r="J78" s="432"/>
      <c r="K78" s="515"/>
    </row>
    <row r="79" spans="1:11" ht="115.5" customHeight="1" hidden="1" outlineLevel="1">
      <c r="A79" s="422"/>
      <c r="B79" s="422"/>
      <c r="C79" s="422"/>
      <c r="D79" s="425"/>
      <c r="E79" s="415"/>
      <c r="F79" s="415"/>
      <c r="G79" s="416"/>
      <c r="H79" s="234"/>
      <c r="I79" s="117"/>
      <c r="J79" s="221"/>
      <c r="K79" s="118"/>
    </row>
    <row r="80" spans="1:11" ht="161.25" customHeight="1" hidden="1" outlineLevel="1" thickBot="1">
      <c r="A80" s="424"/>
      <c r="B80" s="424"/>
      <c r="C80" s="424"/>
      <c r="D80" s="427"/>
      <c r="E80" s="428"/>
      <c r="F80" s="428"/>
      <c r="G80" s="472"/>
      <c r="H80" s="209"/>
      <c r="I80" s="201"/>
      <c r="J80" s="202"/>
      <c r="K80" s="203"/>
    </row>
    <row r="81" spans="1:11" ht="82.5" customHeight="1" hidden="1" outlineLevel="1">
      <c r="A81" s="503"/>
      <c r="B81" s="503"/>
      <c r="C81" s="503"/>
      <c r="D81" s="505"/>
      <c r="E81" s="449"/>
      <c r="F81" s="449"/>
      <c r="G81" s="586"/>
      <c r="H81" s="184"/>
      <c r="I81" s="226"/>
      <c r="J81" s="184"/>
      <c r="K81" s="222"/>
    </row>
    <row r="82" spans="1:11" ht="98.25" customHeight="1" hidden="1" outlineLevel="1" thickBot="1">
      <c r="A82" s="504"/>
      <c r="B82" s="504"/>
      <c r="C82" s="504"/>
      <c r="D82" s="506"/>
      <c r="E82" s="432"/>
      <c r="F82" s="432"/>
      <c r="G82" s="487"/>
      <c r="H82" s="179"/>
      <c r="I82" s="178"/>
      <c r="J82" s="180"/>
      <c r="K82" s="222"/>
    </row>
    <row r="83" spans="1:11" ht="98.25" customHeight="1" hidden="1" outlineLevel="1">
      <c r="A83" s="503"/>
      <c r="B83" s="503"/>
      <c r="C83" s="503"/>
      <c r="D83" s="197"/>
      <c r="E83" s="190"/>
      <c r="F83" s="190"/>
      <c r="G83" s="192"/>
      <c r="H83" s="550"/>
      <c r="I83" s="447"/>
      <c r="J83" s="449"/>
      <c r="K83" s="513"/>
    </row>
    <row r="84" spans="1:11" ht="137.25" customHeight="1" hidden="1" outlineLevel="1">
      <c r="A84" s="504"/>
      <c r="B84" s="504"/>
      <c r="C84" s="497"/>
      <c r="D84" s="184"/>
      <c r="E84" s="184"/>
      <c r="F84" s="184"/>
      <c r="G84" s="184"/>
      <c r="H84" s="551"/>
      <c r="I84" s="512"/>
      <c r="J84" s="432"/>
      <c r="K84" s="514"/>
    </row>
    <row r="85" spans="1:11" ht="132" customHeight="1" hidden="1" outlineLevel="1" thickBot="1">
      <c r="A85" s="516"/>
      <c r="B85" s="516"/>
      <c r="C85" s="516"/>
      <c r="D85" s="24"/>
      <c r="E85" s="191"/>
      <c r="F85" s="191"/>
      <c r="G85" s="193"/>
      <c r="H85" s="485"/>
      <c r="I85" s="477"/>
      <c r="J85" s="478"/>
      <c r="K85" s="515"/>
    </row>
    <row r="86" spans="1:11" ht="98.25" customHeight="1" hidden="1" outlineLevel="1">
      <c r="A86" s="423"/>
      <c r="B86" s="423"/>
      <c r="C86" s="423"/>
      <c r="D86" s="426"/>
      <c r="E86" s="410"/>
      <c r="F86" s="410"/>
      <c r="G86" s="438"/>
      <c r="H86" s="189"/>
      <c r="I86" s="220"/>
      <c r="J86" s="189"/>
      <c r="K86" s="206"/>
    </row>
    <row r="87" spans="1:11" ht="98.25" customHeight="1" hidden="1" outlineLevel="1">
      <c r="A87" s="423"/>
      <c r="B87" s="423"/>
      <c r="C87" s="423"/>
      <c r="D87" s="426"/>
      <c r="E87" s="410"/>
      <c r="F87" s="410"/>
      <c r="G87" s="438"/>
      <c r="H87" s="216"/>
      <c r="I87" s="40"/>
      <c r="J87" s="216"/>
      <c r="K87" s="203"/>
    </row>
    <row r="88" spans="1:11" ht="98.25" customHeight="1" hidden="1" outlineLevel="1" thickBot="1">
      <c r="A88" s="423"/>
      <c r="B88" s="423"/>
      <c r="C88" s="423"/>
      <c r="D88" s="426"/>
      <c r="E88" s="410"/>
      <c r="F88" s="410"/>
      <c r="G88" s="438"/>
      <c r="H88" s="188"/>
      <c r="I88" s="56"/>
      <c r="J88" s="188"/>
      <c r="K88" s="203"/>
    </row>
    <row r="89" spans="1:11" ht="98.25" customHeight="1" hidden="1" outlineLevel="1">
      <c r="A89" s="503"/>
      <c r="B89" s="503"/>
      <c r="C89" s="503"/>
      <c r="D89" s="505"/>
      <c r="E89" s="449"/>
      <c r="F89" s="449"/>
      <c r="G89" s="486"/>
      <c r="H89" s="119"/>
      <c r="I89" s="61"/>
      <c r="J89" s="15"/>
      <c r="K89" s="222"/>
    </row>
    <row r="90" spans="1:11" ht="98.25" customHeight="1" hidden="1" outlineLevel="1">
      <c r="A90" s="504"/>
      <c r="B90" s="504"/>
      <c r="C90" s="504"/>
      <c r="D90" s="506"/>
      <c r="E90" s="432"/>
      <c r="F90" s="432"/>
      <c r="G90" s="487"/>
      <c r="H90" s="120"/>
      <c r="I90" s="225"/>
      <c r="J90" s="224"/>
      <c r="K90" s="222"/>
    </row>
    <row r="91" spans="1:11" ht="98.25" customHeight="1" hidden="1" outlineLevel="1" thickBot="1">
      <c r="A91" s="516"/>
      <c r="B91" s="516"/>
      <c r="C91" s="516"/>
      <c r="D91" s="476"/>
      <c r="E91" s="478"/>
      <c r="F91" s="478"/>
      <c r="G91" s="488"/>
      <c r="H91" s="233"/>
      <c r="I91" s="178"/>
      <c r="J91" s="180"/>
      <c r="K91" s="222"/>
    </row>
    <row r="92" spans="1:11" ht="98.25" customHeight="1" hidden="1" outlineLevel="1">
      <c r="A92" s="422"/>
      <c r="B92" s="422"/>
      <c r="C92" s="422"/>
      <c r="D92" s="425"/>
      <c r="E92" s="415"/>
      <c r="F92" s="415"/>
      <c r="G92" s="437"/>
      <c r="H92" s="216"/>
      <c r="I92" s="40"/>
      <c r="J92" s="216"/>
      <c r="K92" s="40"/>
    </row>
    <row r="93" spans="1:11" ht="98.25" customHeight="1" hidden="1" outlineLevel="1">
      <c r="A93" s="423"/>
      <c r="B93" s="423"/>
      <c r="C93" s="423"/>
      <c r="D93" s="426"/>
      <c r="E93" s="410"/>
      <c r="F93" s="410"/>
      <c r="G93" s="438"/>
      <c r="H93" s="216"/>
      <c r="I93" s="40"/>
      <c r="J93" s="216"/>
      <c r="K93" s="40"/>
    </row>
    <row r="94" spans="1:11" ht="98.25" customHeight="1" hidden="1" outlineLevel="1" thickBot="1">
      <c r="A94" s="424"/>
      <c r="B94" s="424"/>
      <c r="C94" s="424"/>
      <c r="D94" s="427"/>
      <c r="E94" s="428"/>
      <c r="F94" s="428"/>
      <c r="G94" s="472"/>
      <c r="H94" s="237"/>
      <c r="I94" s="201"/>
      <c r="J94" s="202"/>
      <c r="K94" s="206"/>
    </row>
    <row r="95" spans="1:11" ht="94.5" customHeight="1" hidden="1" outlineLevel="1">
      <c r="A95" s="504"/>
      <c r="B95" s="504"/>
      <c r="C95" s="504"/>
      <c r="D95" s="506"/>
      <c r="E95" s="432"/>
      <c r="F95" s="432"/>
      <c r="G95" s="508"/>
      <c r="H95" s="224"/>
      <c r="I95" s="225"/>
      <c r="J95" s="224"/>
      <c r="K95" s="219"/>
    </row>
    <row r="96" spans="1:11" ht="99" customHeight="1" hidden="1" outlineLevel="1" thickBot="1">
      <c r="A96" s="504"/>
      <c r="B96" s="504"/>
      <c r="C96" s="504"/>
      <c r="D96" s="506"/>
      <c r="E96" s="432"/>
      <c r="F96" s="432"/>
      <c r="G96" s="487"/>
      <c r="H96" s="184"/>
      <c r="I96" s="225"/>
      <c r="J96" s="224"/>
      <c r="K96" s="222"/>
    </row>
    <row r="97" spans="1:11" ht="161.25" customHeight="1" hidden="1" outlineLevel="1" thickBot="1">
      <c r="A97" s="516"/>
      <c r="B97" s="516"/>
      <c r="C97" s="516"/>
      <c r="D97" s="176"/>
      <c r="E97" s="180"/>
      <c r="F97" s="180"/>
      <c r="G97" s="122"/>
      <c r="H97" s="176"/>
      <c r="I97" s="225"/>
      <c r="J97" s="224"/>
      <c r="K97" s="219"/>
    </row>
    <row r="98" spans="1:11" ht="15" customHeight="1" hidden="1" outlineLevel="1">
      <c r="A98" s="559"/>
      <c r="B98" s="559"/>
      <c r="C98" s="559"/>
      <c r="D98" s="629"/>
      <c r="E98" s="549"/>
      <c r="F98" s="549"/>
      <c r="G98" s="631"/>
      <c r="H98" s="633"/>
      <c r="I98" s="549"/>
      <c r="J98" s="549"/>
      <c r="K98" s="533"/>
    </row>
    <row r="99" spans="1:11" ht="15" hidden="1" outlineLevel="1">
      <c r="A99" s="579"/>
      <c r="B99" s="579"/>
      <c r="C99" s="579"/>
      <c r="D99" s="471"/>
      <c r="E99" s="517"/>
      <c r="F99" s="517"/>
      <c r="G99" s="525"/>
      <c r="H99" s="634"/>
      <c r="I99" s="517"/>
      <c r="J99" s="517"/>
      <c r="K99" s="542"/>
    </row>
    <row r="100" spans="1:11" ht="97.5" customHeight="1" hidden="1" outlineLevel="1" thickBot="1">
      <c r="A100" s="560"/>
      <c r="B100" s="560"/>
      <c r="C100" s="560"/>
      <c r="D100" s="630"/>
      <c r="E100" s="548"/>
      <c r="F100" s="548"/>
      <c r="G100" s="632"/>
      <c r="H100" s="635"/>
      <c r="I100" s="548"/>
      <c r="J100" s="548"/>
      <c r="K100" s="534"/>
    </row>
    <row r="101" spans="1:11" ht="102" customHeight="1" hidden="1" outlineLevel="1">
      <c r="A101" s="213"/>
      <c r="B101" s="213"/>
      <c r="C101" s="213"/>
      <c r="D101" s="227"/>
      <c r="E101" s="224"/>
      <c r="F101" s="224"/>
      <c r="G101" s="96"/>
      <c r="H101" s="227"/>
      <c r="I101" s="225"/>
      <c r="J101" s="224"/>
      <c r="K101" s="219"/>
    </row>
    <row r="102" spans="1:11" ht="102" customHeight="1" hidden="1" outlineLevel="1">
      <c r="A102" s="208"/>
      <c r="B102" s="208"/>
      <c r="C102" s="208"/>
      <c r="D102" s="217"/>
      <c r="E102" s="216"/>
      <c r="F102" s="216"/>
      <c r="G102" s="223"/>
      <c r="H102" s="217"/>
      <c r="I102" s="40"/>
      <c r="J102" s="216"/>
      <c r="K102" s="203"/>
    </row>
    <row r="103" spans="1:11" ht="159.75" customHeight="1" hidden="1" outlineLevel="1">
      <c r="A103" s="212"/>
      <c r="B103" s="212"/>
      <c r="C103" s="212"/>
      <c r="D103" s="194"/>
      <c r="E103" s="184"/>
      <c r="F103" s="184"/>
      <c r="G103" s="228"/>
      <c r="H103" s="194"/>
      <c r="I103" s="226"/>
      <c r="J103" s="184"/>
      <c r="K103" s="222"/>
    </row>
    <row r="104" spans="1:11" ht="159.75" customHeight="1" hidden="1" outlineLevel="1">
      <c r="A104" s="208"/>
      <c r="B104" s="208"/>
      <c r="C104" s="208"/>
      <c r="D104" s="217"/>
      <c r="E104" s="216"/>
      <c r="F104" s="216"/>
      <c r="G104" s="223"/>
      <c r="H104" s="217"/>
      <c r="I104" s="40"/>
      <c r="J104" s="216"/>
      <c r="K104" s="203"/>
    </row>
    <row r="105" spans="1:11" ht="159.75" customHeight="1" hidden="1" outlineLevel="1">
      <c r="A105" s="212"/>
      <c r="B105" s="212"/>
      <c r="C105" s="212"/>
      <c r="D105" s="194"/>
      <c r="E105" s="184"/>
      <c r="F105" s="184"/>
      <c r="G105" s="228"/>
      <c r="H105" s="194"/>
      <c r="I105" s="226"/>
      <c r="J105" s="184"/>
      <c r="K105" s="222"/>
    </row>
    <row r="106" spans="1:11" ht="159.75" customHeight="1" hidden="1" outlineLevel="1">
      <c r="A106" s="208"/>
      <c r="B106" s="208"/>
      <c r="C106" s="208"/>
      <c r="D106" s="217"/>
      <c r="E106" s="216"/>
      <c r="F106" s="216"/>
      <c r="G106" s="223"/>
      <c r="H106" s="217"/>
      <c r="I106" s="40"/>
      <c r="J106" s="216"/>
      <c r="K106" s="203"/>
    </row>
    <row r="107" spans="1:11" ht="102" customHeight="1" hidden="1" outlineLevel="1">
      <c r="A107" s="212"/>
      <c r="B107" s="212"/>
      <c r="C107" s="212"/>
      <c r="D107" s="194"/>
      <c r="E107" s="184"/>
      <c r="F107" s="184"/>
      <c r="G107" s="228"/>
      <c r="H107" s="194"/>
      <c r="I107" s="226"/>
      <c r="J107" s="184"/>
      <c r="K107" s="222"/>
    </row>
    <row r="108" spans="1:11" ht="101.25" customHeight="1" hidden="1" outlineLevel="1">
      <c r="A108" s="208"/>
      <c r="B108" s="208"/>
      <c r="C108" s="208"/>
      <c r="D108" s="217"/>
      <c r="E108" s="216"/>
      <c r="F108" s="216"/>
      <c r="G108" s="223"/>
      <c r="H108" s="217"/>
      <c r="I108" s="40"/>
      <c r="J108" s="216"/>
      <c r="K108" s="203"/>
    </row>
    <row r="109" spans="1:11" ht="101.25" customHeight="1" hidden="1" outlineLevel="1">
      <c r="A109" s="195"/>
      <c r="B109" s="195"/>
      <c r="C109" s="195"/>
      <c r="D109" s="175"/>
      <c r="E109" s="179"/>
      <c r="F109" s="179"/>
      <c r="G109" s="229"/>
      <c r="H109" s="175"/>
      <c r="I109" s="177"/>
      <c r="J109" s="179"/>
      <c r="K109" s="222"/>
    </row>
    <row r="110" spans="1:11" ht="191.25" customHeight="1" hidden="1" outlineLevel="1">
      <c r="A110" s="185"/>
      <c r="B110" s="185"/>
      <c r="C110" s="185"/>
      <c r="D110" s="186"/>
      <c r="E110" s="188"/>
      <c r="F110" s="188"/>
      <c r="G110" s="230"/>
      <c r="H110" s="186"/>
      <c r="I110" s="56"/>
      <c r="J110" s="188"/>
      <c r="K110" s="203"/>
    </row>
    <row r="111" spans="1:11" ht="191.25" customHeight="1" hidden="1" outlineLevel="1">
      <c r="A111" s="195"/>
      <c r="B111" s="195"/>
      <c r="C111" s="195"/>
      <c r="D111" s="175"/>
      <c r="E111" s="179"/>
      <c r="F111" s="179"/>
      <c r="G111" s="229"/>
      <c r="H111" s="175"/>
      <c r="I111" s="177"/>
      <c r="J111" s="179"/>
      <c r="K111" s="222"/>
    </row>
    <row r="112" spans="1:11" ht="97.5" customHeight="1" hidden="1" outlineLevel="1">
      <c r="A112" s="185"/>
      <c r="B112" s="185"/>
      <c r="C112" s="185"/>
      <c r="D112" s="186"/>
      <c r="E112" s="188"/>
      <c r="F112" s="188"/>
      <c r="G112" s="230"/>
      <c r="H112" s="186"/>
      <c r="I112" s="56"/>
      <c r="J112" s="188"/>
      <c r="K112" s="203"/>
    </row>
    <row r="113" spans="1:11" ht="97.5" customHeight="1" hidden="1" outlineLevel="1">
      <c r="A113" s="195"/>
      <c r="B113" s="195"/>
      <c r="C113" s="195"/>
      <c r="D113" s="175"/>
      <c r="E113" s="179"/>
      <c r="F113" s="179"/>
      <c r="G113" s="229"/>
      <c r="H113" s="112"/>
      <c r="I113" s="109"/>
      <c r="J113" s="110"/>
      <c r="K113" s="111"/>
    </row>
    <row r="114" spans="1:11" ht="170.25" customHeight="1" hidden="1" outlineLevel="1">
      <c r="A114" s="185"/>
      <c r="B114" s="185"/>
      <c r="C114" s="185"/>
      <c r="D114" s="186"/>
      <c r="E114" s="188"/>
      <c r="F114" s="188"/>
      <c r="G114" s="230"/>
      <c r="H114" s="186"/>
      <c r="I114" s="56"/>
      <c r="J114" s="188"/>
      <c r="K114" s="203"/>
    </row>
    <row r="115" spans="1:11" ht="170.25" customHeight="1" hidden="1" outlineLevel="1">
      <c r="A115" s="195"/>
      <c r="B115" s="195"/>
      <c r="C115" s="195"/>
      <c r="D115" s="175"/>
      <c r="E115" s="179"/>
      <c r="F115" s="179"/>
      <c r="G115" s="229"/>
      <c r="H115" s="175"/>
      <c r="I115" s="177"/>
      <c r="J115" s="179"/>
      <c r="K115" s="222"/>
    </row>
    <row r="116" spans="1:11" ht="170.25" customHeight="1" hidden="1" outlineLevel="1">
      <c r="A116" s="185"/>
      <c r="B116" s="185"/>
      <c r="C116" s="185"/>
      <c r="D116" s="186"/>
      <c r="E116" s="188"/>
      <c r="F116" s="188"/>
      <c r="G116" s="230"/>
      <c r="H116" s="114"/>
      <c r="I116" s="109"/>
      <c r="J116" s="110"/>
      <c r="K116" s="111"/>
    </row>
    <row r="117" spans="1:11" ht="170.25" customHeight="1" hidden="1" outlineLevel="1">
      <c r="A117" s="195"/>
      <c r="B117" s="195"/>
      <c r="C117" s="195"/>
      <c r="D117" s="175"/>
      <c r="E117" s="179"/>
      <c r="F117" s="179"/>
      <c r="G117" s="229"/>
      <c r="H117" s="123"/>
      <c r="I117" s="177"/>
      <c r="J117" s="179"/>
      <c r="K117" s="222"/>
    </row>
    <row r="118" spans="1:11" ht="170.25" customHeight="1" hidden="1" outlineLevel="1">
      <c r="A118" s="185"/>
      <c r="B118" s="185"/>
      <c r="C118" s="185"/>
      <c r="D118" s="186"/>
      <c r="E118" s="188"/>
      <c r="F118" s="188"/>
      <c r="G118" s="230"/>
      <c r="H118" s="114"/>
      <c r="I118" s="109"/>
      <c r="J118" s="110"/>
      <c r="K118" s="111"/>
    </row>
    <row r="119" spans="1:11" ht="170.25" customHeight="1" hidden="1" outlineLevel="1">
      <c r="A119" s="195"/>
      <c r="B119" s="195"/>
      <c r="C119" s="195"/>
      <c r="D119" s="175"/>
      <c r="E119" s="179"/>
      <c r="F119" s="179"/>
      <c r="G119" s="229"/>
      <c r="H119" s="114"/>
      <c r="I119" s="109"/>
      <c r="J119" s="110"/>
      <c r="K119" s="111"/>
    </row>
    <row r="120" spans="1:11" ht="170.25" customHeight="1" hidden="1" outlineLevel="1">
      <c r="A120" s="185"/>
      <c r="B120" s="185"/>
      <c r="C120" s="185"/>
      <c r="D120" s="186"/>
      <c r="E120" s="188"/>
      <c r="F120" s="188"/>
      <c r="G120" s="230"/>
      <c r="H120" s="124"/>
      <c r="I120" s="56"/>
      <c r="J120" s="188"/>
      <c r="K120" s="203"/>
    </row>
    <row r="121" spans="1:11" ht="89.25" customHeight="1" hidden="1" outlineLevel="1">
      <c r="A121" s="511"/>
      <c r="B121" s="511"/>
      <c r="C121" s="511"/>
      <c r="D121" s="475"/>
      <c r="E121" s="457"/>
      <c r="F121" s="457"/>
      <c r="G121" s="507"/>
      <c r="H121" s="123"/>
      <c r="I121" s="177"/>
      <c r="J121" s="179"/>
      <c r="K121" s="222"/>
    </row>
    <row r="122" spans="1:11" ht="122.25" customHeight="1" hidden="1" outlineLevel="1" thickBot="1">
      <c r="A122" s="504"/>
      <c r="B122" s="504"/>
      <c r="C122" s="504"/>
      <c r="D122" s="506"/>
      <c r="E122" s="432"/>
      <c r="F122" s="432"/>
      <c r="G122" s="487"/>
      <c r="H122" s="123"/>
      <c r="I122" s="177"/>
      <c r="J122" s="179"/>
      <c r="K122" s="222"/>
    </row>
    <row r="123" spans="1:11" ht="122.25" customHeight="1" hidden="1" outlineLevel="1" thickBot="1">
      <c r="A123" s="199"/>
      <c r="B123" s="199"/>
      <c r="C123" s="199"/>
      <c r="D123" s="181"/>
      <c r="E123" s="182"/>
      <c r="F123" s="182"/>
      <c r="G123" s="125"/>
      <c r="H123" s="126"/>
      <c r="I123" s="200"/>
      <c r="J123" s="182"/>
      <c r="K123" s="203"/>
    </row>
    <row r="124" spans="1:11" ht="122.25" customHeight="1" hidden="1" outlineLevel="1">
      <c r="A124" s="503"/>
      <c r="B124" s="503"/>
      <c r="C124" s="503"/>
      <c r="D124" s="505"/>
      <c r="E124" s="449"/>
      <c r="F124" s="449"/>
      <c r="G124" s="586"/>
      <c r="H124" s="115"/>
      <c r="I124" s="115"/>
      <c r="J124" s="116"/>
      <c r="K124" s="115"/>
    </row>
    <row r="125" spans="1:11" ht="122.25" customHeight="1" hidden="1" outlineLevel="1" thickBot="1">
      <c r="A125" s="516"/>
      <c r="B125" s="516"/>
      <c r="C125" s="516"/>
      <c r="D125" s="476"/>
      <c r="E125" s="478"/>
      <c r="F125" s="478"/>
      <c r="G125" s="488"/>
      <c r="H125" s="128"/>
      <c r="I125" s="178"/>
      <c r="J125" s="180"/>
      <c r="K125" s="219"/>
    </row>
    <row r="126" spans="1:11" ht="122.25" customHeight="1" hidden="1" outlineLevel="1">
      <c r="A126" s="422"/>
      <c r="B126" s="422"/>
      <c r="C126" s="422"/>
      <c r="D126" s="425"/>
      <c r="E126" s="415"/>
      <c r="F126" s="415"/>
      <c r="G126" s="416"/>
      <c r="H126" s="127"/>
      <c r="I126" s="40"/>
      <c r="J126" s="216"/>
      <c r="K126" s="40"/>
    </row>
    <row r="127" spans="1:11" ht="122.25" customHeight="1" hidden="1" outlineLevel="1" thickBot="1">
      <c r="A127" s="424"/>
      <c r="B127" s="424"/>
      <c r="C127" s="424"/>
      <c r="D127" s="427"/>
      <c r="E127" s="428"/>
      <c r="F127" s="428"/>
      <c r="G127" s="472"/>
      <c r="H127" s="127"/>
      <c r="I127" s="40"/>
      <c r="J127" s="216"/>
      <c r="K127" s="40"/>
    </row>
    <row r="128" spans="1:11" ht="199.5" customHeight="1" hidden="1" outlineLevel="1" thickBot="1">
      <c r="A128" s="503"/>
      <c r="B128" s="503"/>
      <c r="C128" s="503"/>
      <c r="D128" s="505"/>
      <c r="E128" s="449"/>
      <c r="F128" s="449"/>
      <c r="G128" s="486"/>
      <c r="H128" s="197"/>
      <c r="I128" s="226"/>
      <c r="J128" s="184"/>
      <c r="K128" s="226"/>
    </row>
    <row r="129" spans="1:11" ht="194.25" customHeight="1" hidden="1" outlineLevel="1" thickBot="1">
      <c r="A129" s="504"/>
      <c r="B129" s="504"/>
      <c r="C129" s="504"/>
      <c r="D129" s="506"/>
      <c r="E129" s="432"/>
      <c r="F129" s="432"/>
      <c r="G129" s="487"/>
      <c r="H129" s="197"/>
      <c r="I129" s="177"/>
      <c r="J129" s="179"/>
      <c r="K129" s="177"/>
    </row>
    <row r="130" spans="1:11" ht="110.25" customHeight="1" hidden="1" outlineLevel="1" thickBot="1">
      <c r="A130" s="422" t="s">
        <v>248</v>
      </c>
      <c r="B130" s="422" t="s">
        <v>131</v>
      </c>
      <c r="C130" s="199" t="s">
        <v>17</v>
      </c>
      <c r="D130" s="135" t="s">
        <v>80</v>
      </c>
      <c r="E130" s="136">
        <v>1996</v>
      </c>
      <c r="F130" s="136" t="s">
        <v>18</v>
      </c>
      <c r="G130" s="137" t="s">
        <v>140</v>
      </c>
      <c r="H130" s="425" t="s">
        <v>33</v>
      </c>
      <c r="I130" s="501">
        <v>44194</v>
      </c>
      <c r="J130" s="415" t="s">
        <v>249</v>
      </c>
      <c r="K130" s="533">
        <f>DATE(YEAR(I130)+5,MONTH(I130),DAY(I130))</f>
        <v>46020</v>
      </c>
    </row>
    <row r="131" spans="1:11" ht="194.25" customHeight="1" hidden="1" outlineLevel="1" thickBot="1">
      <c r="A131" s="423"/>
      <c r="B131" s="495"/>
      <c r="C131" s="188" t="s">
        <v>7</v>
      </c>
      <c r="D131" s="204" t="s">
        <v>53</v>
      </c>
      <c r="E131" s="182">
        <v>2004</v>
      </c>
      <c r="F131" s="182" t="s">
        <v>212</v>
      </c>
      <c r="G131" s="125" t="s">
        <v>213</v>
      </c>
      <c r="H131" s="426"/>
      <c r="I131" s="502"/>
      <c r="J131" s="410"/>
      <c r="K131" s="542"/>
    </row>
    <row r="132" spans="1:11" ht="194.25" customHeight="1" hidden="1" outlineLevel="1" thickBot="1">
      <c r="A132" s="196"/>
      <c r="B132" s="235"/>
      <c r="C132" s="236"/>
      <c r="D132" s="232"/>
      <c r="E132" s="190"/>
      <c r="F132" s="190"/>
      <c r="G132" s="146"/>
      <c r="H132" s="232"/>
      <c r="I132" s="210"/>
      <c r="J132" s="198"/>
      <c r="K132" s="145"/>
    </row>
    <row r="133" spans="1:11" ht="194.25" customHeight="1" hidden="1" outlineLevel="1" thickBot="1">
      <c r="A133" s="422"/>
      <c r="B133" s="473"/>
      <c r="C133" s="480"/>
      <c r="D133" s="409"/>
      <c r="E133" s="415"/>
      <c r="F133" s="415"/>
      <c r="G133" s="416"/>
      <c r="H133" s="147"/>
      <c r="I133" s="117"/>
      <c r="J133" s="216"/>
      <c r="K133" s="148"/>
    </row>
    <row r="134" spans="1:11" ht="194.25" customHeight="1" hidden="1" outlineLevel="1" thickBot="1">
      <c r="A134" s="423"/>
      <c r="B134" s="495"/>
      <c r="C134" s="481"/>
      <c r="D134" s="410"/>
      <c r="E134" s="410"/>
      <c r="F134" s="410"/>
      <c r="G134" s="413"/>
      <c r="H134" s="237"/>
      <c r="I134" s="201"/>
      <c r="J134" s="189"/>
      <c r="K134" s="148"/>
    </row>
    <row r="135" spans="1:11" ht="194.25" customHeight="1" hidden="1" outlineLevel="1" thickBot="1">
      <c r="A135" s="423"/>
      <c r="B135" s="495"/>
      <c r="C135" s="481"/>
      <c r="D135" s="410"/>
      <c r="E135" s="410"/>
      <c r="F135" s="410"/>
      <c r="G135" s="413"/>
      <c r="H135" s="149"/>
      <c r="I135" s="56"/>
      <c r="J135" s="188"/>
      <c r="K135" s="150"/>
    </row>
    <row r="136" spans="1:11" ht="84" customHeight="1" hidden="1" outlineLevel="1">
      <c r="A136" s="503"/>
      <c r="B136" s="491"/>
      <c r="C136" s="498"/>
      <c r="D136" s="449"/>
      <c r="E136" s="449"/>
      <c r="F136" s="449"/>
      <c r="G136" s="486"/>
      <c r="H136" s="119"/>
      <c r="I136" s="61"/>
      <c r="J136" s="15"/>
      <c r="K136" s="152"/>
    </row>
    <row r="137" spans="1:11" ht="93.75" customHeight="1" hidden="1" outlineLevel="1">
      <c r="A137" s="504"/>
      <c r="B137" s="497"/>
      <c r="C137" s="499"/>
      <c r="D137" s="432"/>
      <c r="E137" s="432"/>
      <c r="F137" s="432"/>
      <c r="G137" s="487"/>
      <c r="H137" s="233"/>
      <c r="I137" s="178"/>
      <c r="J137" s="180"/>
      <c r="K137" s="153"/>
    </row>
    <row r="138" spans="1:11" ht="126" customHeight="1" hidden="1" outlineLevel="1" thickBot="1">
      <c r="A138" s="516"/>
      <c r="B138" s="492"/>
      <c r="C138" s="500"/>
      <c r="D138" s="478"/>
      <c r="E138" s="478"/>
      <c r="F138" s="478"/>
      <c r="G138" s="488"/>
      <c r="H138" s="154"/>
      <c r="I138" s="27"/>
      <c r="J138" s="24"/>
      <c r="K138" s="155"/>
    </row>
    <row r="139" spans="1:11" ht="126" customHeight="1" hidden="1" outlineLevel="1" thickBot="1">
      <c r="A139" s="139"/>
      <c r="B139" s="140"/>
      <c r="C139" s="147"/>
      <c r="D139" s="138"/>
      <c r="E139" s="136"/>
      <c r="F139" s="136"/>
      <c r="G139" s="137"/>
      <c r="H139" s="138"/>
      <c r="I139" s="142"/>
      <c r="J139" s="136"/>
      <c r="K139" s="156"/>
    </row>
    <row r="140" spans="1:11" ht="126" customHeight="1" hidden="1" outlineLevel="1" thickBot="1">
      <c r="A140" s="196"/>
      <c r="B140" s="235"/>
      <c r="C140" s="179"/>
      <c r="D140" s="232"/>
      <c r="E140" s="190"/>
      <c r="F140" s="190"/>
      <c r="G140" s="236"/>
      <c r="H140" s="132"/>
      <c r="I140" s="133"/>
      <c r="J140" s="130"/>
      <c r="K140" s="155"/>
    </row>
    <row r="141" spans="1:11" ht="107.25" customHeight="1" hidden="1" outlineLevel="1" thickBot="1">
      <c r="A141" s="422"/>
      <c r="B141" s="473"/>
      <c r="C141" s="415"/>
      <c r="D141" s="417"/>
      <c r="E141" s="415"/>
      <c r="F141" s="415"/>
      <c r="G141" s="416"/>
      <c r="H141" s="204"/>
      <c r="I141" s="200"/>
      <c r="J141" s="182"/>
      <c r="K141" s="157"/>
    </row>
    <row r="142" spans="1:11" ht="104.25" customHeight="1" hidden="1" outlineLevel="1">
      <c r="A142" s="423"/>
      <c r="B142" s="495"/>
      <c r="C142" s="410"/>
      <c r="D142" s="440"/>
      <c r="E142" s="410"/>
      <c r="F142" s="410"/>
      <c r="G142" s="413"/>
      <c r="H142" s="204"/>
      <c r="I142" s="56"/>
      <c r="J142" s="216"/>
      <c r="K142" s="127"/>
    </row>
    <row r="143" spans="1:11" ht="87.75" customHeight="1" hidden="1" outlineLevel="1" thickBot="1">
      <c r="A143" s="423"/>
      <c r="B143" s="495"/>
      <c r="C143" s="410"/>
      <c r="D143" s="440"/>
      <c r="E143" s="410"/>
      <c r="F143" s="410"/>
      <c r="G143" s="413"/>
      <c r="H143" s="149"/>
      <c r="I143" s="56"/>
      <c r="J143" s="202"/>
      <c r="K143" s="159"/>
    </row>
    <row r="144" spans="1:11" ht="87.75" customHeight="1" hidden="1" outlineLevel="1" thickBot="1">
      <c r="A144" s="197"/>
      <c r="B144" s="236"/>
      <c r="C144" s="232"/>
      <c r="D144" s="232"/>
      <c r="E144" s="190"/>
      <c r="F144" s="190"/>
      <c r="G144" s="146"/>
      <c r="H144" s="232"/>
      <c r="I144" s="210"/>
      <c r="J144" s="190"/>
      <c r="K144" s="144"/>
    </row>
    <row r="145" spans="1:11" ht="157.5" customHeight="1" hidden="1" outlineLevel="1" thickBot="1">
      <c r="A145" s="139"/>
      <c r="B145" s="140"/>
      <c r="C145" s="141"/>
      <c r="D145" s="138"/>
      <c r="E145" s="136"/>
      <c r="F145" s="136"/>
      <c r="G145" s="141"/>
      <c r="H145" s="138"/>
      <c r="I145" s="142"/>
      <c r="J145" s="136"/>
      <c r="K145" s="160"/>
    </row>
    <row r="146" spans="1:11" ht="114.75" customHeight="1" hidden="1" outlineLevel="1" thickBot="1">
      <c r="A146" s="503"/>
      <c r="B146" s="491"/>
      <c r="C146" s="132"/>
      <c r="D146" s="132"/>
      <c r="E146" s="130"/>
      <c r="F146" s="130"/>
      <c r="G146" s="143"/>
      <c r="H146" s="132"/>
      <c r="I146" s="133"/>
      <c r="J146" s="130"/>
      <c r="K146" s="161"/>
    </row>
    <row r="147" spans="1:11" ht="179.25" customHeight="1" hidden="1" outlineLevel="1" thickBot="1">
      <c r="A147" s="516"/>
      <c r="B147" s="492"/>
      <c r="C147" s="132"/>
      <c r="D147" s="132"/>
      <c r="E147" s="130"/>
      <c r="F147" s="130"/>
      <c r="G147" s="143"/>
      <c r="H147" s="132"/>
      <c r="I147" s="133"/>
      <c r="J147" s="130"/>
      <c r="K147" s="161"/>
    </row>
    <row r="148" spans="1:11" ht="155.25" customHeight="1" hidden="1" outlineLevel="1" thickBot="1">
      <c r="A148" s="139"/>
      <c r="B148" s="140"/>
      <c r="C148" s="138"/>
      <c r="D148" s="138"/>
      <c r="E148" s="136"/>
      <c r="F148" s="136"/>
      <c r="G148" s="137"/>
      <c r="H148" s="138"/>
      <c r="I148" s="142"/>
      <c r="J148" s="136"/>
      <c r="K148" s="160"/>
    </row>
    <row r="149" spans="1:11" ht="179.25" customHeight="1" hidden="1" outlineLevel="1" thickBot="1">
      <c r="A149" s="197"/>
      <c r="B149" s="236"/>
      <c r="C149" s="232"/>
      <c r="D149" s="232"/>
      <c r="E149" s="190"/>
      <c r="F149" s="190"/>
      <c r="G149" s="146"/>
      <c r="H149" s="132"/>
      <c r="I149" s="133"/>
      <c r="J149" s="130"/>
      <c r="K149" s="161"/>
    </row>
    <row r="150" spans="1:11" ht="90" customHeight="1" hidden="1" outlineLevel="1" thickBot="1">
      <c r="A150" s="473"/>
      <c r="B150" s="415"/>
      <c r="C150" s="415"/>
      <c r="D150" s="415"/>
      <c r="E150" s="415"/>
      <c r="F150" s="415"/>
      <c r="G150" s="416"/>
      <c r="H150" s="138"/>
      <c r="I150" s="142"/>
      <c r="J150" s="136"/>
      <c r="K150" s="160"/>
    </row>
    <row r="151" spans="1:11" ht="85.5" customHeight="1" hidden="1" outlineLevel="1" thickBot="1">
      <c r="A151" s="474"/>
      <c r="B151" s="428"/>
      <c r="C151" s="428"/>
      <c r="D151" s="428"/>
      <c r="E151" s="428"/>
      <c r="F151" s="428"/>
      <c r="G151" s="472"/>
      <c r="H151" s="138"/>
      <c r="I151" s="142"/>
      <c r="J151" s="136"/>
      <c r="K151" s="160"/>
    </row>
    <row r="152" spans="1:11" ht="85.5" customHeight="1" hidden="1" outlineLevel="1" thickBot="1">
      <c r="A152" s="129" t="s">
        <v>274</v>
      </c>
      <c r="B152" s="131" t="s">
        <v>16</v>
      </c>
      <c r="C152" s="132" t="s">
        <v>17</v>
      </c>
      <c r="D152" s="132" t="s">
        <v>80</v>
      </c>
      <c r="E152" s="130">
        <v>1999</v>
      </c>
      <c r="F152" s="130" t="s">
        <v>8</v>
      </c>
      <c r="G152" s="143" t="s">
        <v>90</v>
      </c>
      <c r="H152" s="132" t="s">
        <v>30</v>
      </c>
      <c r="I152" s="133">
        <v>44194</v>
      </c>
      <c r="J152" s="130" t="s">
        <v>18</v>
      </c>
      <c r="K152" s="161">
        <f>DATE(YEAR(I152)+5,MONTH(I152),DAY(I152))</f>
        <v>46020</v>
      </c>
    </row>
    <row r="153" spans="1:11" ht="85.5" customHeight="1" hidden="1" outlineLevel="1" thickBot="1">
      <c r="A153" s="135"/>
      <c r="B153" s="141"/>
      <c r="C153" s="138"/>
      <c r="D153" s="138"/>
      <c r="E153" s="136"/>
      <c r="F153" s="136"/>
      <c r="G153" s="137"/>
      <c r="H153" s="138"/>
      <c r="I153" s="142"/>
      <c r="J153" s="136"/>
      <c r="K153" s="160"/>
    </row>
    <row r="154" spans="1:11" ht="85.5" customHeight="1" hidden="1" outlineLevel="1" thickBot="1">
      <c r="A154" s="129"/>
      <c r="B154" s="132"/>
      <c r="C154" s="130"/>
      <c r="D154" s="132"/>
      <c r="E154" s="130"/>
      <c r="F154" s="130"/>
      <c r="G154" s="143"/>
      <c r="H154" s="132"/>
      <c r="I154" s="133"/>
      <c r="J154" s="130"/>
      <c r="K154" s="161"/>
    </row>
    <row r="155" spans="1:11" ht="111" customHeight="1" hidden="1" outlineLevel="1" thickBot="1">
      <c r="A155" s="425"/>
      <c r="B155" s="480"/>
      <c r="C155" s="417"/>
      <c r="D155" s="417"/>
      <c r="E155" s="415"/>
      <c r="F155" s="415"/>
      <c r="G155" s="416"/>
      <c r="H155" s="234"/>
      <c r="I155" s="117"/>
      <c r="J155" s="221"/>
      <c r="K155" s="160"/>
    </row>
    <row r="156" spans="1:11" ht="115.5" customHeight="1" hidden="1" outlineLevel="1" thickBot="1">
      <c r="A156" s="426"/>
      <c r="B156" s="481"/>
      <c r="C156" s="440"/>
      <c r="D156" s="440"/>
      <c r="E156" s="410"/>
      <c r="F156" s="410"/>
      <c r="G156" s="413"/>
      <c r="H156" s="237"/>
      <c r="I156" s="201"/>
      <c r="J156" s="202"/>
      <c r="K156" s="201"/>
    </row>
    <row r="157" spans="1:11" ht="174" customHeight="1" hidden="1" outlineLevel="1" thickBot="1">
      <c r="A157" s="505"/>
      <c r="B157" s="586"/>
      <c r="C157" s="550"/>
      <c r="D157" s="130"/>
      <c r="E157" s="130"/>
      <c r="F157" s="130"/>
      <c r="G157" s="168"/>
      <c r="H157" s="505"/>
      <c r="I157" s="447"/>
      <c r="J157" s="449"/>
      <c r="K157" s="513"/>
    </row>
    <row r="158" spans="1:11" ht="158.25" customHeight="1" hidden="1" outlineLevel="1" thickBot="1">
      <c r="A158" s="506"/>
      <c r="B158" s="508"/>
      <c r="C158" s="551"/>
      <c r="D158" s="180"/>
      <c r="E158" s="180"/>
      <c r="F158" s="180"/>
      <c r="G158" s="183"/>
      <c r="H158" s="506"/>
      <c r="I158" s="512"/>
      <c r="J158" s="432"/>
      <c r="K158" s="514"/>
    </row>
    <row r="159" spans="1:11" ht="158.25" customHeight="1" hidden="1" outlineLevel="1" thickBot="1">
      <c r="A159" s="135"/>
      <c r="B159" s="141"/>
      <c r="C159" s="138"/>
      <c r="D159" s="136"/>
      <c r="E159" s="136"/>
      <c r="F159" s="136"/>
      <c r="G159" s="141"/>
      <c r="H159" s="172"/>
      <c r="I159" s="173"/>
      <c r="J159" s="116"/>
      <c r="K159" s="174"/>
    </row>
    <row r="160" spans="1:11" ht="15" customHeight="1" hidden="1" outlineLevel="1" thickBot="1">
      <c r="A160" s="113"/>
      <c r="K160" s="162"/>
    </row>
    <row r="161" ht="15" collapsed="1"/>
  </sheetData>
  <sheetProtection/>
  <mergeCells count="366">
    <mergeCell ref="G19:G20"/>
    <mergeCell ref="K10:K11"/>
    <mergeCell ref="A17:A18"/>
    <mergeCell ref="B17:B18"/>
    <mergeCell ref="C17:C18"/>
    <mergeCell ref="A19:A20"/>
    <mergeCell ref="B19:B20"/>
    <mergeCell ref="C19:C20"/>
    <mergeCell ref="D19:D20"/>
    <mergeCell ref="E19:E20"/>
    <mergeCell ref="F19:F20"/>
    <mergeCell ref="J157:J158"/>
    <mergeCell ref="K157:K158"/>
    <mergeCell ref="H3:H4"/>
    <mergeCell ref="I3:I4"/>
    <mergeCell ref="J3:J4"/>
    <mergeCell ref="K3:K4"/>
    <mergeCell ref="H10:H11"/>
    <mergeCell ref="I10:I11"/>
    <mergeCell ref="J10:J11"/>
    <mergeCell ref="G155:G156"/>
    <mergeCell ref="A157:A158"/>
    <mergeCell ref="B157:B158"/>
    <mergeCell ref="C157:C158"/>
    <mergeCell ref="H157:H158"/>
    <mergeCell ref="I157:I158"/>
    <mergeCell ref="A155:A156"/>
    <mergeCell ref="B155:B156"/>
    <mergeCell ref="C155:C156"/>
    <mergeCell ref="D155:D156"/>
    <mergeCell ref="E155:E156"/>
    <mergeCell ref="F155:F156"/>
    <mergeCell ref="G141:G143"/>
    <mergeCell ref="A146:A147"/>
    <mergeCell ref="B146:B147"/>
    <mergeCell ref="A150:A151"/>
    <mergeCell ref="B150:B151"/>
    <mergeCell ref="C150:C151"/>
    <mergeCell ref="D150:D151"/>
    <mergeCell ref="E150:E151"/>
    <mergeCell ref="F150:F151"/>
    <mergeCell ref="G150:G151"/>
    <mergeCell ref="A141:A143"/>
    <mergeCell ref="B141:B143"/>
    <mergeCell ref="C141:C143"/>
    <mergeCell ref="D141:D143"/>
    <mergeCell ref="E141:E143"/>
    <mergeCell ref="F141:F143"/>
    <mergeCell ref="G133:G135"/>
    <mergeCell ref="A136:A138"/>
    <mergeCell ref="B136:B138"/>
    <mergeCell ref="C136:C138"/>
    <mergeCell ref="D136:D138"/>
    <mergeCell ref="E136:E138"/>
    <mergeCell ref="F136:F138"/>
    <mergeCell ref="G136:G138"/>
    <mergeCell ref="A133:A135"/>
    <mergeCell ref="B133:B135"/>
    <mergeCell ref="C133:C135"/>
    <mergeCell ref="D133:D135"/>
    <mergeCell ref="E133:E135"/>
    <mergeCell ref="F133:F135"/>
    <mergeCell ref="A130:A131"/>
    <mergeCell ref="B130:B131"/>
    <mergeCell ref="H130:H131"/>
    <mergeCell ref="I130:I131"/>
    <mergeCell ref="J130:J131"/>
    <mergeCell ref="K130:K131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6:E127"/>
    <mergeCell ref="F126:F127"/>
    <mergeCell ref="G121:G122"/>
    <mergeCell ref="A124:A125"/>
    <mergeCell ref="B124:B125"/>
    <mergeCell ref="C124:C125"/>
    <mergeCell ref="D124:D125"/>
    <mergeCell ref="E124:E125"/>
    <mergeCell ref="F124:F125"/>
    <mergeCell ref="G124:G125"/>
    <mergeCell ref="H98:H100"/>
    <mergeCell ref="I98:I100"/>
    <mergeCell ref="J98:J100"/>
    <mergeCell ref="K98:K100"/>
    <mergeCell ref="A121:A122"/>
    <mergeCell ref="B121:B122"/>
    <mergeCell ref="C121:C122"/>
    <mergeCell ref="D121:D122"/>
    <mergeCell ref="E121:E122"/>
    <mergeCell ref="F121:F122"/>
    <mergeCell ref="G95:G96"/>
    <mergeCell ref="A98:A100"/>
    <mergeCell ref="B98:B100"/>
    <mergeCell ref="C98:C100"/>
    <mergeCell ref="D98:D100"/>
    <mergeCell ref="E98:E100"/>
    <mergeCell ref="F98:F100"/>
    <mergeCell ref="G98:G100"/>
    <mergeCell ref="A95:A97"/>
    <mergeCell ref="B95:B97"/>
    <mergeCell ref="C95:C97"/>
    <mergeCell ref="D95:D96"/>
    <mergeCell ref="E95:E96"/>
    <mergeCell ref="F95:F96"/>
    <mergeCell ref="G89:G91"/>
    <mergeCell ref="A92:A94"/>
    <mergeCell ref="B92:B94"/>
    <mergeCell ref="C92:C94"/>
    <mergeCell ref="D92:D94"/>
    <mergeCell ref="E92:E94"/>
    <mergeCell ref="F92:F94"/>
    <mergeCell ref="G92:G94"/>
    <mergeCell ref="A89:A91"/>
    <mergeCell ref="B89:B91"/>
    <mergeCell ref="C89:C91"/>
    <mergeCell ref="D89:D91"/>
    <mergeCell ref="E89:E91"/>
    <mergeCell ref="F89:F91"/>
    <mergeCell ref="K83:K85"/>
    <mergeCell ref="A86:A88"/>
    <mergeCell ref="B86:B88"/>
    <mergeCell ref="C86:C88"/>
    <mergeCell ref="D86:D88"/>
    <mergeCell ref="E86:E88"/>
    <mergeCell ref="F86:F88"/>
    <mergeCell ref="G86:G88"/>
    <mergeCell ref="A83:A85"/>
    <mergeCell ref="B83:B85"/>
    <mergeCell ref="C83:C85"/>
    <mergeCell ref="H83:H85"/>
    <mergeCell ref="I83:I85"/>
    <mergeCell ref="J83:J85"/>
    <mergeCell ref="G79:G80"/>
    <mergeCell ref="A81:A82"/>
    <mergeCell ref="B81:B82"/>
    <mergeCell ref="C81:C82"/>
    <mergeCell ref="D81:D82"/>
    <mergeCell ref="E81:E82"/>
    <mergeCell ref="F81:F82"/>
    <mergeCell ref="G81:G82"/>
    <mergeCell ref="H77:H78"/>
    <mergeCell ref="I77:I78"/>
    <mergeCell ref="J77:J78"/>
    <mergeCell ref="K77:K78"/>
    <mergeCell ref="A79:A80"/>
    <mergeCell ref="B79:B80"/>
    <mergeCell ref="C79:C80"/>
    <mergeCell ref="D79:D80"/>
    <mergeCell ref="E79:E80"/>
    <mergeCell ref="F79:F80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J69:J70"/>
    <mergeCell ref="K69:K70"/>
    <mergeCell ref="A73:A74"/>
    <mergeCell ref="B73:B74"/>
    <mergeCell ref="C73:C74"/>
    <mergeCell ref="A75:A76"/>
    <mergeCell ref="B75:B76"/>
    <mergeCell ref="C75:C76"/>
    <mergeCell ref="D75:D76"/>
    <mergeCell ref="E75:E76"/>
    <mergeCell ref="G67:G68"/>
    <mergeCell ref="A69:A70"/>
    <mergeCell ref="B69:B70"/>
    <mergeCell ref="C69:C70"/>
    <mergeCell ref="H69:H70"/>
    <mergeCell ref="I69:I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F61:F62"/>
    <mergeCell ref="G61:G62"/>
    <mergeCell ref="H61:H62"/>
    <mergeCell ref="I61:I62"/>
    <mergeCell ref="J61:J62"/>
    <mergeCell ref="K61:K62"/>
    <mergeCell ref="G59:G60"/>
    <mergeCell ref="H59:H60"/>
    <mergeCell ref="I59:I60"/>
    <mergeCell ref="J59:J60"/>
    <mergeCell ref="K59:K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F57:F58"/>
    <mergeCell ref="G57:G58"/>
    <mergeCell ref="H57:H58"/>
    <mergeCell ref="I57:I58"/>
    <mergeCell ref="J57:J58"/>
    <mergeCell ref="K57:K58"/>
    <mergeCell ref="K52:K54"/>
    <mergeCell ref="D53:D54"/>
    <mergeCell ref="E53:E54"/>
    <mergeCell ref="F53:F54"/>
    <mergeCell ref="G53:G54"/>
    <mergeCell ref="A57:A58"/>
    <mergeCell ref="B57:B58"/>
    <mergeCell ref="C57:C58"/>
    <mergeCell ref="D57:D58"/>
    <mergeCell ref="E57:E58"/>
    <mergeCell ref="A52:A54"/>
    <mergeCell ref="B52:B54"/>
    <mergeCell ref="C52:C54"/>
    <mergeCell ref="H52:H54"/>
    <mergeCell ref="I52:I54"/>
    <mergeCell ref="J52:J54"/>
    <mergeCell ref="F50:F51"/>
    <mergeCell ref="G50:G51"/>
    <mergeCell ref="H50:H51"/>
    <mergeCell ref="I50:I51"/>
    <mergeCell ref="J50:J51"/>
    <mergeCell ref="K50:K51"/>
    <mergeCell ref="G48:G49"/>
    <mergeCell ref="H48:H49"/>
    <mergeCell ref="I48:I49"/>
    <mergeCell ref="J48:J49"/>
    <mergeCell ref="K48:K49"/>
    <mergeCell ref="A50:A51"/>
    <mergeCell ref="B50:B51"/>
    <mergeCell ref="C50:C51"/>
    <mergeCell ref="D50:D51"/>
    <mergeCell ref="E50:E51"/>
    <mergeCell ref="A48:A49"/>
    <mergeCell ref="B48:B49"/>
    <mergeCell ref="C48:C49"/>
    <mergeCell ref="D48:D49"/>
    <mergeCell ref="E48:E49"/>
    <mergeCell ref="F48:F49"/>
    <mergeCell ref="G43:G44"/>
    <mergeCell ref="A45:A46"/>
    <mergeCell ref="B45:B46"/>
    <mergeCell ref="C45:C46"/>
    <mergeCell ref="D45:D46"/>
    <mergeCell ref="E45:E46"/>
    <mergeCell ref="F45:F46"/>
    <mergeCell ref="G45:G46"/>
    <mergeCell ref="G41:G42"/>
    <mergeCell ref="H41:H42"/>
    <mergeCell ref="I41:I42"/>
    <mergeCell ref="J41:J42"/>
    <mergeCell ref="K41:K42"/>
    <mergeCell ref="A43:A44"/>
    <mergeCell ref="B43:B44"/>
    <mergeCell ref="C43:C44"/>
    <mergeCell ref="D43:D44"/>
    <mergeCell ref="E43:E44"/>
    <mergeCell ref="H39:H40"/>
    <mergeCell ref="I39:I40"/>
    <mergeCell ref="J39:J40"/>
    <mergeCell ref="K39:K40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A28:A29"/>
    <mergeCell ref="C37:C38"/>
    <mergeCell ref="D37:D38"/>
    <mergeCell ref="E37:E38"/>
    <mergeCell ref="F37:F38"/>
    <mergeCell ref="G30:G31"/>
    <mergeCell ref="A33:A36"/>
    <mergeCell ref="B33:B36"/>
    <mergeCell ref="C33:C36"/>
    <mergeCell ref="D33:D36"/>
    <mergeCell ref="F33:F36"/>
    <mergeCell ref="G33:G36"/>
    <mergeCell ref="A30:A31"/>
    <mergeCell ref="B30:B31"/>
    <mergeCell ref="C30:C31"/>
    <mergeCell ref="D30:D31"/>
    <mergeCell ref="E30:E31"/>
    <mergeCell ref="F30:F31"/>
    <mergeCell ref="E33:E36"/>
    <mergeCell ref="B28:B29"/>
    <mergeCell ref="C28:C29"/>
    <mergeCell ref="D28:D29"/>
    <mergeCell ref="E28:E29"/>
    <mergeCell ref="F28:F29"/>
    <mergeCell ref="G22:G23"/>
    <mergeCell ref="G24:G27"/>
    <mergeCell ref="G28:G29"/>
    <mergeCell ref="A24:A27"/>
    <mergeCell ref="B24:B27"/>
    <mergeCell ref="C24:C27"/>
    <mergeCell ref="D24:D27"/>
    <mergeCell ref="E24:E27"/>
    <mergeCell ref="F24:F27"/>
    <mergeCell ref="A22:A23"/>
    <mergeCell ref="B22:B23"/>
    <mergeCell ref="C22:C23"/>
    <mergeCell ref="D22:D23"/>
    <mergeCell ref="E22:E23"/>
    <mergeCell ref="F22:F23"/>
    <mergeCell ref="B6:B9"/>
    <mergeCell ref="C6:C9"/>
    <mergeCell ref="D6:D9"/>
    <mergeCell ref="E6:E9"/>
    <mergeCell ref="F6:F9"/>
    <mergeCell ref="A10:A16"/>
    <mergeCell ref="B10:B16"/>
    <mergeCell ref="C10:C16"/>
    <mergeCell ref="G6:G9"/>
    <mergeCell ref="A1:A2"/>
    <mergeCell ref="B1:B2"/>
    <mergeCell ref="C1:C2"/>
    <mergeCell ref="D1:G1"/>
    <mergeCell ref="H1:K1"/>
    <mergeCell ref="A3:A5"/>
    <mergeCell ref="B3:B5"/>
    <mergeCell ref="C3:C5"/>
    <mergeCell ref="A6:A9"/>
  </mergeCells>
  <printOptions/>
  <pageMargins left="0.2362204724409449" right="0.2362204724409449" top="0.35433070866141736" bottom="0.35433070866141736" header="0.31496062992125984" footer="0.31496062992125984"/>
  <pageSetup fitToHeight="10" horizontalDpi="600" verticalDpi="600" orientation="landscape" paperSize="9" scale="37" r:id="rId1"/>
  <rowBreaks count="14" manualBreakCount="14">
    <brk id="9" max="255" man="1"/>
    <brk id="14" max="10" man="1"/>
    <brk id="23" max="255" man="1"/>
    <brk id="31" max="255" man="1"/>
    <brk id="40" max="255" man="1"/>
    <brk id="44" max="255" man="1"/>
    <brk id="54" max="10" man="1"/>
    <brk id="66" max="255" man="1"/>
    <brk id="82" max="255" man="1"/>
    <brk id="94" max="255" man="1"/>
    <brk id="97" max="255" man="1"/>
    <brk id="116" max="10" man="1"/>
    <brk id="127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Sayapina Svetlana M.</dc:creator>
  <cp:keywords/>
  <dc:description/>
  <cp:lastModifiedBy>Ring-house</cp:lastModifiedBy>
  <cp:lastPrinted>2016-05-27T08:27:13Z</cp:lastPrinted>
  <dcterms:created xsi:type="dcterms:W3CDTF">2016-05-19T12:05:14Z</dcterms:created>
  <dcterms:modified xsi:type="dcterms:W3CDTF">2023-12-12T12:45:37Z</dcterms:modified>
  <cp:category/>
  <cp:version/>
  <cp:contentType/>
  <cp:contentStatus/>
</cp:coreProperties>
</file>